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3\KK Documents\04ｺﾝｻﾙ\都市計画\R01高森町都市計画基礎調査\01調書\"/>
    </mc:Choice>
  </mc:AlternateContent>
  <xr:revisionPtr revIDLastSave="0" documentId="13_ncr:1_{BAC4FC88-DF83-4BBD-96D0-44516F40386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07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1" l="1"/>
  <c r="F23" i="1"/>
  <c r="F19" i="1"/>
  <c r="F15" i="1"/>
  <c r="F11" i="1"/>
  <c r="F7" i="1"/>
  <c r="F6" i="1"/>
  <c r="F18" i="1" l="1"/>
  <c r="F10" i="1"/>
  <c r="F5" i="1"/>
  <c r="F26" i="1"/>
  <c r="F25" i="1"/>
  <c r="F22" i="1"/>
  <c r="F21" i="1"/>
  <c r="F17" i="1"/>
  <c r="F14" i="1"/>
  <c r="F13" i="1"/>
  <c r="F9" i="1"/>
</calcChain>
</file>

<file path=xl/sharedStrings.xml><?xml version="1.0" encoding="utf-8"?>
<sst xmlns="http://schemas.openxmlformats.org/spreadsheetml/2006/main" count="71" uniqueCount="49">
  <si>
    <t>調 査 地 点</t>
    <rPh sb="0" eb="1">
      <t>チョウ</t>
    </rPh>
    <rPh sb="2" eb="3">
      <t>ジャ</t>
    </rPh>
    <rPh sb="4" eb="5">
      <t>チ</t>
    </rPh>
    <rPh sb="6" eb="7">
      <t>テン</t>
    </rPh>
    <phoneticPr fontId="3"/>
  </si>
  <si>
    <t>地番又は住居表示(注2)</t>
    <rPh sb="0" eb="1">
      <t>チ</t>
    </rPh>
    <rPh sb="1" eb="2">
      <t>バン</t>
    </rPh>
    <rPh sb="2" eb="3">
      <t>マタ</t>
    </rPh>
    <rPh sb="4" eb="5">
      <t>ジュウ</t>
    </rPh>
    <rPh sb="5" eb="6">
      <t>キョ</t>
    </rPh>
    <rPh sb="6" eb="7">
      <t>ヒョウ</t>
    </rPh>
    <rPh sb="7" eb="8">
      <t>シメ</t>
    </rPh>
    <rPh sb="9" eb="10">
      <t>チュウ</t>
    </rPh>
    <phoneticPr fontId="3"/>
  </si>
  <si>
    <t>年　度</t>
    <rPh sb="0" eb="1">
      <t>トシ</t>
    </rPh>
    <rPh sb="2" eb="3">
      <t>タビ</t>
    </rPh>
    <phoneticPr fontId="3"/>
  </si>
  <si>
    <t>価　格</t>
    <rPh sb="0" eb="1">
      <t>アタイ</t>
    </rPh>
    <rPh sb="2" eb="3">
      <t>カク</t>
    </rPh>
    <phoneticPr fontId="3"/>
  </si>
  <si>
    <t>５年間の</t>
    <rPh sb="1" eb="3">
      <t>ネンカン</t>
    </rPh>
    <phoneticPr fontId="3"/>
  </si>
  <si>
    <t>土　地　利　用　の　状　況　(注3)</t>
    <rPh sb="0" eb="1">
      <t>ツチ</t>
    </rPh>
    <rPh sb="2" eb="3">
      <t>チ</t>
    </rPh>
    <rPh sb="4" eb="5">
      <t>リ</t>
    </rPh>
    <rPh sb="6" eb="7">
      <t>ヨウ</t>
    </rPh>
    <rPh sb="10" eb="11">
      <t>ジョウ</t>
    </rPh>
    <rPh sb="12" eb="13">
      <t>イワン</t>
    </rPh>
    <rPh sb="15" eb="16">
      <t>チュウ</t>
    </rPh>
    <phoneticPr fontId="3"/>
  </si>
  <si>
    <t>調査種別</t>
    <rPh sb="0" eb="2">
      <t>チョウサ</t>
    </rPh>
    <rPh sb="2" eb="4">
      <t>シュベツ</t>
    </rPh>
    <phoneticPr fontId="3"/>
  </si>
  <si>
    <t>番 号 (注1)</t>
    <rPh sb="0" eb="1">
      <t>バン</t>
    </rPh>
    <rPh sb="2" eb="3">
      <t>ゴウ</t>
    </rPh>
    <rPh sb="5" eb="6">
      <t>チュウ</t>
    </rPh>
    <phoneticPr fontId="3"/>
  </si>
  <si>
    <t>(円／㎡)</t>
    <rPh sb="1" eb="2">
      <t>エン</t>
    </rPh>
    <phoneticPr fontId="3"/>
  </si>
  <si>
    <t>価格変化率(%)</t>
    <rPh sb="0" eb="2">
      <t>カカク</t>
    </rPh>
    <rPh sb="2" eb="5">
      <t>ヘンカリツ</t>
    </rPh>
    <phoneticPr fontId="3"/>
  </si>
  <si>
    <t>(注4)</t>
    <rPh sb="1" eb="2">
      <t>チュウ</t>
    </rPh>
    <phoneticPr fontId="3"/>
  </si>
  <si>
    <t>高森町下市田　2085-2</t>
  </si>
  <si>
    <t>農地の中に農業住宅、一般住宅が散在する地域</t>
    <rPh sb="0" eb="2">
      <t>ノウチ</t>
    </rPh>
    <rPh sb="3" eb="4">
      <t>ナカ</t>
    </rPh>
    <rPh sb="5" eb="7">
      <t>ノウギョウ</t>
    </rPh>
    <rPh sb="7" eb="9">
      <t>ジュウタク</t>
    </rPh>
    <rPh sb="10" eb="12">
      <t>イッパン</t>
    </rPh>
    <rPh sb="12" eb="14">
      <t>ジュウタク</t>
    </rPh>
    <rPh sb="15" eb="17">
      <t>サンザイ</t>
    </rPh>
    <rPh sb="19" eb="21">
      <t>チイキ</t>
    </rPh>
    <phoneticPr fontId="3"/>
  </si>
  <si>
    <t>長野県地価調査</t>
    <phoneticPr fontId="3"/>
  </si>
  <si>
    <t>H12</t>
    <phoneticPr fontId="3"/>
  </si>
  <si>
    <t>H17</t>
    <phoneticPr fontId="3"/>
  </si>
  <si>
    <t>長野県地価調査</t>
  </si>
  <si>
    <t>高森町山吹　1060-2</t>
  </si>
  <si>
    <t>高森町下市田　2964-129</t>
    <phoneticPr fontId="3"/>
  </si>
  <si>
    <t>高森町下市田　2964-62</t>
    <phoneticPr fontId="3"/>
  </si>
  <si>
    <t>高森町吉田　2279-63</t>
  </si>
  <si>
    <t>地価公示</t>
    <phoneticPr fontId="3"/>
  </si>
  <si>
    <t>高森町下市田　2463-2</t>
  </si>
  <si>
    <t>地価公示</t>
  </si>
  <si>
    <t>高森町下市田　2964-7</t>
  </si>
  <si>
    <t>H22</t>
    <phoneticPr fontId="3"/>
  </si>
  <si>
    <t>高森町下市田　2964-62外1筆</t>
    <rPh sb="14" eb="15">
      <t>ソト</t>
    </rPh>
    <rPh sb="16" eb="17">
      <t>フデ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</si>
  <si>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</si>
  <si>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</si>
  <si>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</si>
  <si>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</si>
  <si>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</si>
  <si>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</si>
  <si>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第１種住居地域　　建物用途：住宅</t>
    <phoneticPr fontId="3"/>
  </si>
  <si>
    <t>高森町下市田　2085-2他3筆</t>
    <rPh sb="13" eb="14">
      <t>ホカ</t>
    </rPh>
    <rPh sb="15" eb="16">
      <t>フデ</t>
    </rPh>
    <phoneticPr fontId="3"/>
  </si>
  <si>
    <t>H27</t>
    <phoneticPr fontId="3"/>
  </si>
  <si>
    <t>高森町下市田　2964-62外2筆</t>
    <rPh sb="14" eb="15">
      <t>ソト</t>
    </rPh>
    <rPh sb="16" eb="17">
      <t>フデ</t>
    </rPh>
    <phoneticPr fontId="3"/>
  </si>
  <si>
    <t>高森町下市田　2463-2他</t>
    <rPh sb="13" eb="14">
      <t>ホカ</t>
    </rPh>
    <phoneticPr fontId="3"/>
  </si>
  <si>
    <t>資料：国土交通省地価公示・都道府県地価調査</t>
    <rPh sb="0" eb="2">
      <t>シリョウ</t>
    </rPh>
    <rPh sb="3" eb="5">
      <t>コクド</t>
    </rPh>
    <rPh sb="5" eb="8">
      <t>コウツウショウ</t>
    </rPh>
    <rPh sb="8" eb="10">
      <t>チカ</t>
    </rPh>
    <rPh sb="10" eb="12">
      <t>コウジ</t>
    </rPh>
    <rPh sb="13" eb="17">
      <t>トドウフケン</t>
    </rPh>
    <rPh sb="17" eb="19">
      <t>チカ</t>
    </rPh>
    <rPh sb="19" eb="21">
      <t>チョウサ</t>
    </rPh>
    <phoneticPr fontId="3"/>
  </si>
  <si>
    <t>農家住宅と一般住宅が混在する住宅地域
第１種住居地域　　建物用途：住宅</t>
    <rPh sb="0" eb="1">
      <t>ノウ</t>
    </rPh>
    <rPh sb="1" eb="2">
      <t>イエ</t>
    </rPh>
    <rPh sb="2" eb="4">
      <t>ジュウタク</t>
    </rPh>
    <rPh sb="5" eb="7">
      <t>イッパン</t>
    </rPh>
    <rPh sb="7" eb="9">
      <t>ジュウタク</t>
    </rPh>
    <rPh sb="10" eb="12">
      <t>コンザイ</t>
    </rPh>
    <rPh sb="14" eb="16">
      <t>ジュウタク</t>
    </rPh>
    <rPh sb="16" eb="18">
      <t>チイキ</t>
    </rPh>
    <phoneticPr fontId="3"/>
  </si>
  <si>
    <t>農家住宅と一般住宅が散在する住宅地域
用途地域指定外区域
建物用途：住宅</t>
    <rPh sb="0" eb="1">
      <t>ノウ</t>
    </rPh>
    <rPh sb="1" eb="2">
      <t>カ</t>
    </rPh>
    <rPh sb="2" eb="4">
      <t>ジュウタク</t>
    </rPh>
    <rPh sb="5" eb="7">
      <t>イッパン</t>
    </rPh>
    <rPh sb="14" eb="16">
      <t>ジュウタク</t>
    </rPh>
    <phoneticPr fontId="3"/>
  </si>
  <si>
    <t>小規模小売店舗、一般住宅等が混在する商業地域
商業地域
建物用途:店舗兼住宅</t>
    <rPh sb="0" eb="3">
      <t>ショウキボ</t>
    </rPh>
    <rPh sb="3" eb="5">
      <t>コウリ</t>
    </rPh>
    <rPh sb="5" eb="7">
      <t>テンポ</t>
    </rPh>
    <rPh sb="8" eb="13">
      <t>イッパンジュウタクトウ</t>
    </rPh>
    <rPh sb="14" eb="16">
      <t>コンザイ</t>
    </rPh>
    <rPh sb="18" eb="20">
      <t>ショウギョウ</t>
    </rPh>
    <rPh sb="20" eb="22">
      <t>チイキ</t>
    </rPh>
    <phoneticPr fontId="3"/>
  </si>
  <si>
    <t>一般住宅が建ち並ぶ区画整然とした住宅地域
第１種中高層住居専用地域
建物用途：住宅</t>
    <phoneticPr fontId="3"/>
  </si>
  <si>
    <t>住宅のほかに農地等も見られる丘陵地の住宅地域
第１種中高層住居専用地域
建物用途：住宅</t>
    <phoneticPr fontId="3"/>
  </si>
  <si>
    <t>小規模低層店舗等が建ち並ぶ既成商業地域
商業地域
建物用途：店舗兼住宅</t>
    <phoneticPr fontId="3"/>
  </si>
  <si>
    <t>（注1）番号は地価分布図の通し番号と対応させる。</t>
    <rPh sb="1" eb="2">
      <t>チュウ</t>
    </rPh>
    <rPh sb="4" eb="6">
      <t>バンゴウ</t>
    </rPh>
    <rPh sb="7" eb="9">
      <t>チカ</t>
    </rPh>
    <rPh sb="9" eb="11">
      <t>ブンプ</t>
    </rPh>
    <rPh sb="11" eb="12">
      <t>ズ</t>
    </rPh>
    <rPh sb="13" eb="14">
      <t>トオ</t>
    </rPh>
    <rPh sb="15" eb="17">
      <t>バンゴウ</t>
    </rPh>
    <rPh sb="18" eb="20">
      <t>タイオウ</t>
    </rPh>
    <phoneticPr fontId="3"/>
  </si>
  <si>
    <t>（注2）年度により調査地点が異なる場合は、各年度の地番又は住居表示を記入。</t>
    <rPh sb="1" eb="2">
      <t>チュウ</t>
    </rPh>
    <rPh sb="4" eb="6">
      <t>ネンド</t>
    </rPh>
    <rPh sb="9" eb="11">
      <t>チョウサ</t>
    </rPh>
    <rPh sb="11" eb="13">
      <t>チテン</t>
    </rPh>
    <rPh sb="14" eb="15">
      <t>コト</t>
    </rPh>
    <rPh sb="17" eb="19">
      <t>バアイ</t>
    </rPh>
    <rPh sb="21" eb="22">
      <t>カク</t>
    </rPh>
    <rPh sb="22" eb="24">
      <t>ネンド</t>
    </rPh>
    <rPh sb="25" eb="27">
      <t>チバン</t>
    </rPh>
    <rPh sb="27" eb="28">
      <t>マタ</t>
    </rPh>
    <rPh sb="29" eb="31">
      <t>ジュウキョ</t>
    </rPh>
    <rPh sb="31" eb="33">
      <t>ヒョウジ</t>
    </rPh>
    <rPh sb="34" eb="36">
      <t>キニュウ</t>
    </rPh>
    <phoneticPr fontId="3"/>
  </si>
  <si>
    <t>（注3）住宅地、商業地、工業地の別、市街化区域・調整区域の別、建物用途等を記入。</t>
    <rPh sb="1" eb="2">
      <t>チュウ</t>
    </rPh>
    <rPh sb="4" eb="7">
      <t>ジュウタクチ</t>
    </rPh>
    <rPh sb="8" eb="11">
      <t>ショウギョウチ</t>
    </rPh>
    <rPh sb="12" eb="15">
      <t>コウギョウチ</t>
    </rPh>
    <rPh sb="16" eb="17">
      <t>ベツ</t>
    </rPh>
    <rPh sb="18" eb="21">
      <t>シガイカ</t>
    </rPh>
    <rPh sb="21" eb="23">
      <t>クイキ</t>
    </rPh>
    <rPh sb="24" eb="26">
      <t>チョウセイ</t>
    </rPh>
    <rPh sb="26" eb="28">
      <t>クイキ</t>
    </rPh>
    <rPh sb="29" eb="30">
      <t>ベツ</t>
    </rPh>
    <rPh sb="31" eb="33">
      <t>タテモノ</t>
    </rPh>
    <rPh sb="33" eb="35">
      <t>ヨウト</t>
    </rPh>
    <rPh sb="35" eb="36">
      <t>トウ</t>
    </rPh>
    <rPh sb="37" eb="39">
      <t>キニュウ</t>
    </rPh>
    <phoneticPr fontId="3"/>
  </si>
  <si>
    <t>（注4）地価公示か、県調査かの別を記入。</t>
    <rPh sb="1" eb="2">
      <t>チュウ</t>
    </rPh>
    <rPh sb="4" eb="6">
      <t>チカ</t>
    </rPh>
    <rPh sb="6" eb="8">
      <t>コウジ</t>
    </rPh>
    <rPh sb="10" eb="11">
      <t>ケン</t>
    </rPh>
    <rPh sb="11" eb="13">
      <t>チョウサ</t>
    </rPh>
    <rPh sb="15" eb="16">
      <t>ベツ</t>
    </rPh>
    <rPh sb="17" eb="19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</si>
</sst>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0.0_ "/>
    <numFmt numFmtId="178" formatCode="0.0;&quot;▲ &quot;0.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indent="1"/>
    </xf>
    <xf numFmtId="176" fontId="2" fillId="0" borderId="7" xfId="1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176" fontId="2" fillId="0" borderId="14" xfId="1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13" xfId="1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76" fontId="2" fillId="0" borderId="21" xfId="1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right" vertical="center"/>
    </xf>
    <xf numFmtId="0" fontId="2" fillId="0" borderId="24" xfId="0" applyFont="1" applyBorder="1" applyAlignment="1">
      <alignment horizontal="left" vertical="center" inden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0" xfId="0" applyFont="1" applyBorder="1" applyAlignment="1">
      <alignment horizontal="right" vertical="center"/>
    </xf>
    <xf numFmtId="177" fontId="2" fillId="0" borderId="30" xfId="2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17" xfId="0" applyBorder="1" applyAlignment="1">
      <alignment horizontal="left" vertical="center" wrapText="1" indent="1"/>
    </xf>
    <xf numFmtId="0" fontId="0" fillId="0" borderId="18" xfId="0" applyBorder="1" applyAlignment="1">
      <alignment horizontal="left" vertical="center" wrapText="1" indent="1"/>
    </xf>
    <xf numFmtId="0" fontId="2" fillId="0" borderId="2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3" xfId="0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27" xfId="0" applyFont="1" applyBorder="1" applyAlignment="1">
      <alignment horizontal="left" vertical="center" wrapText="1" indent="1"/>
    </xf>
    <xf numFmtId="0" fontId="0" fillId="0" borderId="28" xfId="0" applyBorder="1" applyAlignment="1">
      <alignment horizontal="left" vertical="center" wrapText="1" indent="1"/>
    </xf>
    <xf numFmtId="0" fontId="0" fillId="0" borderId="29" xfId="0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 indent="1"/>
    </xf>
    <xf numFmtId="178" fontId="2" fillId="0" borderId="13" xfId="2" applyNumberFormat="1" applyFont="1" applyBorder="1" applyAlignment="1">
      <alignment vertical="center"/>
    </xf>
    <xf numFmtId="178" fontId="2" fillId="0" borderId="21" xfId="2" applyNumberFormat="1" applyFont="1" applyBorder="1" applyAlignment="1">
      <alignment vertical="center"/>
    </xf>
    <xf numFmtId="178" fontId="2" fillId="0" borderId="7" xfId="2" applyNumberFormat="1" applyFont="1" applyBorder="1" applyAlignment="1">
      <alignment vertical="center"/>
    </xf>
    <xf numFmtId="178" fontId="2" fillId="0" borderId="13" xfId="2" applyNumberFormat="1" applyFont="1" applyBorder="1" applyAlignment="1">
      <alignment horizontal="right" vertical="center"/>
    </xf>
    <xf numFmtId="178" fontId="2" fillId="0" borderId="21" xfId="2" applyNumberFormat="1" applyFont="1" applyBorder="1" applyAlignment="1">
      <alignment horizontal="right" vertical="center"/>
    </xf>
    <xf numFmtId="178" fontId="2" fillId="0" borderId="14" xfId="2" applyNumberFormat="1" applyFont="1" applyBorder="1" applyAlignment="1">
      <alignment vertical="center"/>
    </xf>
    <xf numFmtId="178" fontId="2" fillId="0" borderId="7" xfId="2" applyNumberFormat="1" applyFont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1"/>
  <sheetViews>
    <sheetView showGridLines="0" tabSelected="1" zoomScaleNormal="100" workbookViewId="0">
      <selection activeCell="M35" sqref="M35"/>
    </sheetView>
  </sheetViews>
  <sheetFormatPr defaultColWidth="8.875" defaultRowHeight="15.6" customHeight="1" x14ac:dyDescent="0.15"/>
  <cols>
    <col min="1" max="1" width="1.75" style="1" customWidth="1"/>
    <col min="2" max="2" width="13.625" style="1" customWidth="1"/>
    <col min="3" max="3" width="25.75" style="1" bestFit="1" customWidth="1"/>
    <col min="4" max="4" width="9.375" style="1" customWidth="1"/>
    <col min="5" max="5" width="11.75" style="1" customWidth="1"/>
    <col min="6" max="6" width="12.75" style="1" customWidth="1"/>
    <col min="7" max="8" width="13.75" style="1" customWidth="1"/>
    <col min="9" max="9" width="17.125" style="1" customWidth="1"/>
    <col min="10" max="10" width="15.5" style="1" customWidth="1"/>
    <col min="11" max="12" width="1.75" style="1" customWidth="1"/>
    <col min="13" max="19" width="8.75" style="1" customWidth="1"/>
    <col min="20" max="16384" width="8.875" style="1"/>
  </cols>
  <sheetData>
    <row r="1" spans="2:10" ht="4.5" customHeight="1" x14ac:dyDescent="0.15"/>
    <row r="2" spans="2:10" ht="16.149999999999999" customHeight="1" x14ac:dyDescent="0.15">
      <c r="B2" s="2" t="s">
        <v>0</v>
      </c>
      <c r="C2" s="32" t="s">
        <v>1</v>
      </c>
      <c r="D2" s="32" t="s">
        <v>2</v>
      </c>
      <c r="E2" s="3" t="s">
        <v>3</v>
      </c>
      <c r="F2" s="3" t="s">
        <v>4</v>
      </c>
      <c r="G2" s="34" t="s">
        <v>5</v>
      </c>
      <c r="H2" s="35"/>
      <c r="I2" s="36"/>
      <c r="J2" s="4" t="s">
        <v>6</v>
      </c>
    </row>
    <row r="3" spans="2:10" ht="16.149999999999999" customHeight="1" x14ac:dyDescent="0.15">
      <c r="B3" s="25" t="s">
        <v>7</v>
      </c>
      <c r="C3" s="33"/>
      <c r="D3" s="33"/>
      <c r="E3" s="26" t="s">
        <v>8</v>
      </c>
      <c r="F3" s="24" t="s">
        <v>9</v>
      </c>
      <c r="G3" s="37"/>
      <c r="H3" s="38"/>
      <c r="I3" s="39"/>
      <c r="J3" s="15" t="s">
        <v>10</v>
      </c>
    </row>
    <row r="4" spans="2:10" ht="16.149999999999999" customHeight="1" x14ac:dyDescent="0.15">
      <c r="B4" s="40" t="s">
        <v>27</v>
      </c>
      <c r="C4" s="52" t="s">
        <v>11</v>
      </c>
      <c r="D4" s="5" t="s">
        <v>14</v>
      </c>
      <c r="E4" s="11">
        <v>32900</v>
      </c>
      <c r="F4" s="30"/>
      <c r="G4" s="10" t="s">
        <v>12</v>
      </c>
      <c r="H4" s="6"/>
      <c r="I4" s="7"/>
      <c r="J4" s="56" t="s">
        <v>13</v>
      </c>
    </row>
    <row r="5" spans="2:10" ht="16.149999999999999" customHeight="1" x14ac:dyDescent="0.15">
      <c r="B5" s="41"/>
      <c r="C5" s="53"/>
      <c r="D5" s="20" t="s">
        <v>15</v>
      </c>
      <c r="E5" s="17">
        <v>28100</v>
      </c>
      <c r="F5" s="64">
        <f>(E5/E4*100)-100</f>
        <v>-14.589665653495445</v>
      </c>
      <c r="G5" s="27" t="s">
        <v>33</v>
      </c>
      <c r="H5" s="28"/>
      <c r="I5" s="29"/>
      <c r="J5" s="57"/>
    </row>
    <row r="6" spans="2:10" ht="16.149999999999999" customHeight="1" x14ac:dyDescent="0.15">
      <c r="B6" s="41"/>
      <c r="C6" s="54"/>
      <c r="D6" s="5" t="s">
        <v>25</v>
      </c>
      <c r="E6" s="11">
        <v>25500</v>
      </c>
      <c r="F6" s="65">
        <f>(E6/E5*100)-100</f>
        <v>-9.2526690391459141</v>
      </c>
      <c r="G6" s="59" t="s">
        <v>39</v>
      </c>
      <c r="H6" s="60"/>
      <c r="I6" s="61"/>
      <c r="J6" s="57"/>
    </row>
    <row r="7" spans="2:10" ht="16.149999999999999" customHeight="1" x14ac:dyDescent="0.15">
      <c r="B7" s="42"/>
      <c r="C7" s="12" t="s">
        <v>34</v>
      </c>
      <c r="D7" s="13" t="s">
        <v>35</v>
      </c>
      <c r="E7" s="14">
        <v>23600</v>
      </c>
      <c r="F7" s="65">
        <f>(E7/E6*100)-100</f>
        <v>-7.4509803921568647</v>
      </c>
      <c r="G7" s="49"/>
      <c r="H7" s="50"/>
      <c r="I7" s="51"/>
      <c r="J7" s="58"/>
    </row>
    <row r="8" spans="2:10" ht="16.149999999999999" customHeight="1" x14ac:dyDescent="0.15">
      <c r="B8" s="40" t="s">
        <v>28</v>
      </c>
      <c r="C8" s="62" t="s">
        <v>17</v>
      </c>
      <c r="D8" s="20" t="s">
        <v>14</v>
      </c>
      <c r="E8" s="19">
        <v>10700</v>
      </c>
      <c r="F8" s="30"/>
      <c r="G8" s="43" t="s">
        <v>40</v>
      </c>
      <c r="H8" s="44"/>
      <c r="I8" s="45"/>
      <c r="J8" s="56" t="s">
        <v>16</v>
      </c>
    </row>
    <row r="9" spans="2:10" ht="16.149999999999999" customHeight="1" x14ac:dyDescent="0.15">
      <c r="B9" s="41"/>
      <c r="C9" s="53"/>
      <c r="D9" s="20" t="s">
        <v>15</v>
      </c>
      <c r="E9" s="19">
        <v>10400</v>
      </c>
      <c r="F9" s="64">
        <f>(E9/E8*100)-100</f>
        <v>-2.8037383177570092</v>
      </c>
      <c r="G9" s="46"/>
      <c r="H9" s="47"/>
      <c r="I9" s="48"/>
      <c r="J9" s="57"/>
    </row>
    <row r="10" spans="2:10" ht="16.149999999999999" customHeight="1" x14ac:dyDescent="0.15">
      <c r="B10" s="41"/>
      <c r="C10" s="53"/>
      <c r="D10" s="21" t="s">
        <v>25</v>
      </c>
      <c r="E10" s="19">
        <v>9860</v>
      </c>
      <c r="F10" s="66">
        <f>(E10/E9*100)-100</f>
        <v>-5.1923076923076934</v>
      </c>
      <c r="G10" s="46"/>
      <c r="H10" s="47"/>
      <c r="I10" s="48"/>
      <c r="J10" s="57"/>
    </row>
    <row r="11" spans="2:10" ht="16.149999999999999" customHeight="1" x14ac:dyDescent="0.15">
      <c r="B11" s="42"/>
      <c r="C11" s="55"/>
      <c r="D11" s="13" t="s">
        <v>35</v>
      </c>
      <c r="E11" s="14">
        <v>9230</v>
      </c>
      <c r="F11" s="65">
        <f>(E11/E10*100)-100</f>
        <v>-6.3894523326571999</v>
      </c>
      <c r="G11" s="46"/>
      <c r="H11" s="63"/>
      <c r="I11" s="48"/>
      <c r="J11" s="58"/>
    </row>
    <row r="12" spans="2:10" s="16" customFormat="1" ht="16.149999999999999" customHeight="1" x14ac:dyDescent="0.15">
      <c r="B12" s="40" t="s">
        <v>29</v>
      </c>
      <c r="C12" s="8" t="s">
        <v>18</v>
      </c>
      <c r="D12" s="9" t="s">
        <v>14</v>
      </c>
      <c r="E12" s="11">
        <v>45100</v>
      </c>
      <c r="F12" s="31"/>
      <c r="G12" s="43" t="s">
        <v>41</v>
      </c>
      <c r="H12" s="44"/>
      <c r="I12" s="45"/>
      <c r="J12" s="56" t="s">
        <v>16</v>
      </c>
    </row>
    <row r="13" spans="2:10" s="16" customFormat="1" ht="16.149999999999999" customHeight="1" x14ac:dyDescent="0.15">
      <c r="B13" s="41"/>
      <c r="C13" s="18" t="s">
        <v>19</v>
      </c>
      <c r="D13" s="20" t="s">
        <v>15</v>
      </c>
      <c r="E13" s="19">
        <v>34000</v>
      </c>
      <c r="F13" s="67">
        <f>(E13/E12*100)-100</f>
        <v>-24.611973392461195</v>
      </c>
      <c r="G13" s="46"/>
      <c r="H13" s="47"/>
      <c r="I13" s="48"/>
      <c r="J13" s="57"/>
    </row>
    <row r="14" spans="2:10" s="16" customFormat="1" ht="16.149999999999999" customHeight="1" x14ac:dyDescent="0.15">
      <c r="B14" s="41"/>
      <c r="C14" s="22" t="s">
        <v>26</v>
      </c>
      <c r="D14" s="21" t="s">
        <v>25</v>
      </c>
      <c r="E14" s="19">
        <v>29800</v>
      </c>
      <c r="F14" s="68">
        <f>(E14/E13*100)-100</f>
        <v>-12.352941176470594</v>
      </c>
      <c r="G14" s="46"/>
      <c r="H14" s="47"/>
      <c r="I14" s="48"/>
      <c r="J14" s="57"/>
    </row>
    <row r="15" spans="2:10" ht="16.149999999999999" customHeight="1" x14ac:dyDescent="0.15">
      <c r="B15" s="42"/>
      <c r="C15" s="12" t="s">
        <v>36</v>
      </c>
      <c r="D15" s="13" t="s">
        <v>35</v>
      </c>
      <c r="E15" s="14">
        <v>25100</v>
      </c>
      <c r="F15" s="69">
        <f>(E15/E14*100)-100</f>
        <v>-15.771812080536918</v>
      </c>
      <c r="G15" s="49"/>
      <c r="H15" s="50"/>
      <c r="I15" s="51"/>
      <c r="J15" s="58"/>
    </row>
    <row r="16" spans="2:10" ht="16.149999999999999" customHeight="1" x14ac:dyDescent="0.15">
      <c r="B16" s="40" t="s">
        <v>30</v>
      </c>
      <c r="C16" s="52" t="s">
        <v>20</v>
      </c>
      <c r="D16" s="5" t="s">
        <v>14</v>
      </c>
      <c r="E16" s="11">
        <v>32400</v>
      </c>
      <c r="F16" s="31"/>
      <c r="G16" s="43" t="s">
        <v>42</v>
      </c>
      <c r="H16" s="44"/>
      <c r="I16" s="45"/>
      <c r="J16" s="56" t="s">
        <v>21</v>
      </c>
    </row>
    <row r="17" spans="2:10" ht="16.149999999999999" customHeight="1" x14ac:dyDescent="0.15">
      <c r="B17" s="41"/>
      <c r="C17" s="53"/>
      <c r="D17" s="20" t="s">
        <v>15</v>
      </c>
      <c r="E17" s="17">
        <v>28100</v>
      </c>
      <c r="F17" s="67">
        <f>(E17/E16*100)-100</f>
        <v>-13.271604938271608</v>
      </c>
      <c r="G17" s="46"/>
      <c r="H17" s="47"/>
      <c r="I17" s="48"/>
      <c r="J17" s="57"/>
    </row>
    <row r="18" spans="2:10" ht="16.149999999999999" customHeight="1" x14ac:dyDescent="0.15">
      <c r="B18" s="41"/>
      <c r="C18" s="53"/>
      <c r="D18" s="5" t="s">
        <v>25</v>
      </c>
      <c r="E18" s="11">
        <v>24600</v>
      </c>
      <c r="F18" s="68">
        <f>(E18/E17*100)-100</f>
        <v>-12.455516014234874</v>
      </c>
      <c r="G18" s="46"/>
      <c r="H18" s="47"/>
      <c r="I18" s="48"/>
      <c r="J18" s="57"/>
    </row>
    <row r="19" spans="2:10" ht="16.149999999999999" customHeight="1" x14ac:dyDescent="0.15">
      <c r="B19" s="42"/>
      <c r="C19" s="55"/>
      <c r="D19" s="13" t="s">
        <v>35</v>
      </c>
      <c r="E19" s="14">
        <v>22300</v>
      </c>
      <c r="F19" s="69">
        <f>(E19/E18*100)-100</f>
        <v>-9.349593495934954</v>
      </c>
      <c r="G19" s="49"/>
      <c r="H19" s="50"/>
      <c r="I19" s="51"/>
      <c r="J19" s="58"/>
    </row>
    <row r="20" spans="2:10" s="16" customFormat="1" ht="16.149999999999999" customHeight="1" x14ac:dyDescent="0.15">
      <c r="B20" s="40" t="s">
        <v>31</v>
      </c>
      <c r="C20" s="52" t="s">
        <v>22</v>
      </c>
      <c r="D20" s="5" t="s">
        <v>14</v>
      </c>
      <c r="E20" s="19">
        <v>25000</v>
      </c>
      <c r="F20" s="31"/>
      <c r="G20" s="43" t="s">
        <v>43</v>
      </c>
      <c r="H20" s="44"/>
      <c r="I20" s="45"/>
      <c r="J20" s="56" t="s">
        <v>23</v>
      </c>
    </row>
    <row r="21" spans="2:10" s="16" customFormat="1" ht="16.149999999999999" customHeight="1" x14ac:dyDescent="0.15">
      <c r="B21" s="41"/>
      <c r="C21" s="53"/>
      <c r="D21" s="20" t="s">
        <v>15</v>
      </c>
      <c r="E21" s="17">
        <v>18400</v>
      </c>
      <c r="F21" s="67">
        <f>(E21/E20*100)-100</f>
        <v>-26.400000000000006</v>
      </c>
      <c r="G21" s="46"/>
      <c r="H21" s="47"/>
      <c r="I21" s="48"/>
      <c r="J21" s="57"/>
    </row>
    <row r="22" spans="2:10" s="16" customFormat="1" ht="16.149999999999999" customHeight="1" x14ac:dyDescent="0.15">
      <c r="B22" s="41"/>
      <c r="C22" s="54"/>
      <c r="D22" s="5" t="s">
        <v>25</v>
      </c>
      <c r="E22" s="11">
        <v>16100</v>
      </c>
      <c r="F22" s="70">
        <f>(E22/E21*100)-100</f>
        <v>-12.5</v>
      </c>
      <c r="G22" s="46"/>
      <c r="H22" s="47"/>
      <c r="I22" s="48"/>
      <c r="J22" s="57"/>
    </row>
    <row r="23" spans="2:10" s="16" customFormat="1" ht="16.149999999999999" customHeight="1" x14ac:dyDescent="0.15">
      <c r="B23" s="42"/>
      <c r="C23" s="22" t="s">
        <v>37</v>
      </c>
      <c r="D23" s="13" t="s">
        <v>35</v>
      </c>
      <c r="E23" s="14">
        <v>14400</v>
      </c>
      <c r="F23" s="69">
        <f>(E23/E22*100)-100</f>
        <v>-10.559006211180119</v>
      </c>
      <c r="G23" s="49"/>
      <c r="H23" s="50"/>
      <c r="I23" s="51"/>
      <c r="J23" s="58"/>
    </row>
    <row r="24" spans="2:10" s="16" customFormat="1" ht="16.149999999999999" customHeight="1" x14ac:dyDescent="0.15">
      <c r="B24" s="40" t="s">
        <v>32</v>
      </c>
      <c r="C24" s="52" t="s">
        <v>24</v>
      </c>
      <c r="D24" s="5" t="s">
        <v>14</v>
      </c>
      <c r="E24" s="19">
        <v>57900</v>
      </c>
      <c r="F24" s="31"/>
      <c r="G24" s="43" t="s">
        <v>44</v>
      </c>
      <c r="H24" s="44"/>
      <c r="I24" s="45"/>
      <c r="J24" s="56" t="s">
        <v>23</v>
      </c>
    </row>
    <row r="25" spans="2:10" s="16" customFormat="1" ht="16.149999999999999" customHeight="1" x14ac:dyDescent="0.15">
      <c r="B25" s="41"/>
      <c r="C25" s="53"/>
      <c r="D25" s="20" t="s">
        <v>15</v>
      </c>
      <c r="E25" s="17">
        <v>39900</v>
      </c>
      <c r="F25" s="67">
        <f>(E25/E24*100)-100</f>
        <v>-31.088082901554401</v>
      </c>
      <c r="G25" s="46"/>
      <c r="H25" s="47"/>
      <c r="I25" s="48"/>
      <c r="J25" s="57"/>
    </row>
    <row r="26" spans="2:10" s="16" customFormat="1" ht="16.149999999999999" customHeight="1" x14ac:dyDescent="0.15">
      <c r="B26" s="41"/>
      <c r="C26" s="53"/>
      <c r="D26" s="5" t="s">
        <v>25</v>
      </c>
      <c r="E26" s="11">
        <v>32600</v>
      </c>
      <c r="F26" s="70">
        <f>(E26/E25*100)-100</f>
        <v>-18.29573934837093</v>
      </c>
      <c r="G26" s="46"/>
      <c r="H26" s="47"/>
      <c r="I26" s="48"/>
      <c r="J26" s="57"/>
    </row>
    <row r="27" spans="2:10" ht="16.149999999999999" customHeight="1" x14ac:dyDescent="0.15">
      <c r="B27" s="42"/>
      <c r="C27" s="55"/>
      <c r="D27" s="13" t="s">
        <v>35</v>
      </c>
      <c r="E27" s="14">
        <v>27000</v>
      </c>
      <c r="F27" s="69">
        <f>(E27/E26*100)-100</f>
        <v>-17.177914110429455</v>
      </c>
      <c r="G27" s="49"/>
      <c r="H27" s="50"/>
      <c r="I27" s="51"/>
      <c r="J27" s="58"/>
    </row>
    <row r="28" spans="2:10" ht="15.6" customHeight="1" x14ac:dyDescent="0.15">
      <c r="B28" s="1" t="s">
        <v>45</v>
      </c>
      <c r="J28" s="23" t="s">
        <v>38</v>
      </c>
    </row>
    <row r="29" spans="2:10" ht="15.6" customHeight="1" x14ac:dyDescent="0.15">
      <c r="B29" s="1" t="s">
        <v>46</v>
      </c>
      <c r="J29" s="23"/>
    </row>
    <row r="30" spans="2:10" ht="15.6" customHeight="1" x14ac:dyDescent="0.15">
      <c r="B30" s="1" t="s">
        <v>47</v>
      </c>
    </row>
    <row r="31" spans="2:10" ht="15.6" customHeight="1" x14ac:dyDescent="0.15">
      <c r="B31" s="1" t="s">
        <v>48</v>
      </c>
    </row>
  </sheetData>
  <mergeCells count="26">
    <mergeCell ref="J24:J27"/>
    <mergeCell ref="G6:I7"/>
    <mergeCell ref="C4:C6"/>
    <mergeCell ref="C8:C11"/>
    <mergeCell ref="G8:I11"/>
    <mergeCell ref="G12:I15"/>
    <mergeCell ref="C16:C19"/>
    <mergeCell ref="G16:I19"/>
    <mergeCell ref="J4:J7"/>
    <mergeCell ref="J8:J11"/>
    <mergeCell ref="J12:J15"/>
    <mergeCell ref="J16:J19"/>
    <mergeCell ref="J20:J23"/>
    <mergeCell ref="B12:B15"/>
    <mergeCell ref="B16:B19"/>
    <mergeCell ref="B20:B23"/>
    <mergeCell ref="B24:B27"/>
    <mergeCell ref="G20:I23"/>
    <mergeCell ref="C20:C22"/>
    <mergeCell ref="C24:C27"/>
    <mergeCell ref="G24:I27"/>
    <mergeCell ref="C2:C3"/>
    <mergeCell ref="D2:D3"/>
    <mergeCell ref="G2:I3"/>
    <mergeCell ref="B4:B7"/>
    <mergeCell ref="B8:B11"/>
  </mergeCells>
  <phoneticPr fontId="3"/>
  <pageMargins left="0.59055118110236227" right="0.59055118110236227" top="1.3779527559055118" bottom="0.59055118110236227" header="0.98425196850393704" footer="0.51181102362204722"/>
  <pageSetup paperSize="9" orientation="landscape" horizontalDpi="4294967295" verticalDpi="400" r:id="rId1"/>
  <headerFooter alignWithMargins="0">
    <oddHeader>&amp;L&amp;"HGｺﾞｼｯｸM,ﾒﾃﾞｨｳﾑ"&amp;16地価の推移&amp;R&amp;"HGｺﾞｼｯｸM,ﾒﾃﾞｨｳﾑ"
高森町　⑦地価　C0701地価の状況</oddHeader>
    <oddFooter>&amp;R&amp;"HGｺﾞｼｯｸM,ﾒﾃﾞｨｳﾑ"C0701地価の状況　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C0701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kk139p</dc:creator>
  <cp:lastModifiedBy>kk140p</cp:lastModifiedBy>
  <cp:lastPrinted>2020-02-07T05:39:56Z</cp:lastPrinted>
  <dcterms:created xsi:type="dcterms:W3CDTF">2014-12-22T05:07:44Z</dcterms:created>
  <dcterms:modified xsi:type="dcterms:W3CDTF">2020-02-07T05:39:58Z</dcterms:modified>
</cp:coreProperties>
</file>