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5970" windowWidth="19260" windowHeight="5985" activeTab="1"/>
  </bookViews>
  <sheets>
    <sheet name="C0601" sheetId="3" r:id="rId1"/>
    <sheet name="C0603" sheetId="2" r:id="rId2"/>
  </sheets>
  <calcPr calcId="125725"/>
</workbook>
</file>

<file path=xl/calcChain.xml><?xml version="1.0" encoding="utf-8"?>
<calcChain xmlns="http://schemas.openxmlformats.org/spreadsheetml/2006/main">
  <c r="L6" i="3"/>
  <c r="L7"/>
  <c r="L8"/>
  <c r="L9"/>
  <c r="L10"/>
  <c r="L11"/>
  <c r="L12"/>
  <c r="L13"/>
  <c r="L14"/>
  <c r="L15"/>
  <c r="L16"/>
  <c r="L17"/>
  <c r="L18"/>
</calcChain>
</file>

<file path=xl/sharedStrings.xml><?xml version="1.0" encoding="utf-8"?>
<sst xmlns="http://schemas.openxmlformats.org/spreadsheetml/2006/main" count="122" uniqueCount="99">
  <si>
    <t>路　　線　　名</t>
    <rPh sb="0" eb="1">
      <t>ロ</t>
    </rPh>
    <rPh sb="3" eb="4">
      <t>セン</t>
    </rPh>
    <rPh sb="6" eb="7">
      <t>メイ</t>
    </rPh>
    <phoneticPr fontId="3"/>
  </si>
  <si>
    <t>備　　考</t>
    <rPh sb="0" eb="1">
      <t>ビ</t>
    </rPh>
    <rPh sb="3" eb="4">
      <t>コウ</t>
    </rPh>
    <phoneticPr fontId="3"/>
  </si>
  <si>
    <t>年　　次</t>
    <rPh sb="0" eb="1">
      <t>トシ</t>
    </rPh>
    <rPh sb="3" eb="4">
      <t>ツギ</t>
    </rPh>
    <phoneticPr fontId="3"/>
  </si>
  <si>
    <t>山吹　駅</t>
    <rPh sb="0" eb="2">
      <t>ヤマブキ</t>
    </rPh>
    <rPh sb="3" eb="4">
      <t>エキ</t>
    </rPh>
    <phoneticPr fontId="3"/>
  </si>
  <si>
    <t>下平　駅</t>
    <rPh sb="0" eb="2">
      <t>シモダイラ</t>
    </rPh>
    <rPh sb="3" eb="4">
      <t>エキ</t>
    </rPh>
    <phoneticPr fontId="3"/>
  </si>
  <si>
    <t>市田　駅</t>
    <rPh sb="0" eb="2">
      <t>イチダ</t>
    </rPh>
    <rPh sb="3" eb="4">
      <t>エキ</t>
    </rPh>
    <phoneticPr fontId="3"/>
  </si>
  <si>
    <t>下市田　駅</t>
    <rPh sb="0" eb="1">
      <t>シモ</t>
    </rPh>
    <rPh sb="1" eb="3">
      <t>イチダ</t>
    </rPh>
    <rPh sb="4" eb="5">
      <t>エキ</t>
    </rPh>
    <phoneticPr fontId="3"/>
  </si>
  <si>
    <t xml:space="preserve">    昭和50年</t>
    <rPh sb="4" eb="6">
      <t>ショウワ</t>
    </rPh>
    <phoneticPr fontId="3"/>
  </si>
  <si>
    <t xml:space="preserve">    昭和51年</t>
    <rPh sb="4" eb="6">
      <t>ショウワ</t>
    </rPh>
    <phoneticPr fontId="3"/>
  </si>
  <si>
    <t xml:space="preserve">    昭和52年</t>
    <rPh sb="4" eb="6">
      <t>ショウワ</t>
    </rPh>
    <phoneticPr fontId="3"/>
  </si>
  <si>
    <t xml:space="preserve">    昭和53年</t>
    <rPh sb="4" eb="6">
      <t>ショウワ</t>
    </rPh>
    <phoneticPr fontId="3"/>
  </si>
  <si>
    <t xml:space="preserve">    昭和54年</t>
    <rPh sb="4" eb="6">
      <t>ショウワ</t>
    </rPh>
    <phoneticPr fontId="3"/>
  </si>
  <si>
    <t xml:space="preserve">    昭和55年</t>
    <rPh sb="4" eb="6">
      <t>ショウワ</t>
    </rPh>
    <phoneticPr fontId="3"/>
  </si>
  <si>
    <t xml:space="preserve">    昭和56年</t>
    <rPh sb="4" eb="6">
      <t>ショウワ</t>
    </rPh>
    <phoneticPr fontId="3"/>
  </si>
  <si>
    <t xml:space="preserve">    昭和57年</t>
    <rPh sb="4" eb="6">
      <t>ショウワ</t>
    </rPh>
    <phoneticPr fontId="3"/>
  </si>
  <si>
    <t xml:space="preserve">    昭和58年</t>
    <rPh sb="4" eb="6">
      <t>ショウワ</t>
    </rPh>
    <phoneticPr fontId="3"/>
  </si>
  <si>
    <t xml:space="preserve">    昭和59年</t>
    <rPh sb="4" eb="6">
      <t>ショウワ</t>
    </rPh>
    <phoneticPr fontId="3"/>
  </si>
  <si>
    <t xml:space="preserve">    昭和60年</t>
    <rPh sb="4" eb="6">
      <t>ショウワ</t>
    </rPh>
    <phoneticPr fontId="3"/>
  </si>
  <si>
    <t xml:space="preserve">    昭和61年</t>
    <rPh sb="4" eb="6">
      <t>ショウワ</t>
    </rPh>
    <phoneticPr fontId="3"/>
  </si>
  <si>
    <t xml:space="preserve">    昭和62年</t>
    <rPh sb="4" eb="6">
      <t>ショウワ</t>
    </rPh>
    <phoneticPr fontId="3"/>
  </si>
  <si>
    <t xml:space="preserve">    昭和63年</t>
    <rPh sb="4" eb="6">
      <t>ショウワ</t>
    </rPh>
    <phoneticPr fontId="3"/>
  </si>
  <si>
    <t xml:space="preserve">    平成元年</t>
    <rPh sb="6" eb="7">
      <t>ガン</t>
    </rPh>
    <phoneticPr fontId="3"/>
  </si>
  <si>
    <t xml:space="preserve">    平成２年</t>
    <phoneticPr fontId="3"/>
  </si>
  <si>
    <t xml:space="preserve">    平成３年</t>
  </si>
  <si>
    <t xml:space="preserve">    平成４年</t>
  </si>
  <si>
    <t xml:space="preserve">    平成５年</t>
  </si>
  <si>
    <t xml:space="preserve">    平成６年</t>
  </si>
  <si>
    <t xml:space="preserve">    平成７年</t>
  </si>
  <si>
    <t xml:space="preserve">    平成８年</t>
    <phoneticPr fontId="3"/>
  </si>
  <si>
    <t xml:space="preserve">    平成９年</t>
    <phoneticPr fontId="3"/>
  </si>
  <si>
    <t xml:space="preserve">    平成10年</t>
    <phoneticPr fontId="3"/>
  </si>
  <si>
    <t xml:space="preserve">    平成11年</t>
  </si>
  <si>
    <t xml:space="preserve">    平成12年</t>
  </si>
  <si>
    <t xml:space="preserve">    平成13年</t>
  </si>
  <si>
    <t xml:space="preserve">    平成14年</t>
  </si>
  <si>
    <t xml:space="preserve">    平成15年</t>
  </si>
  <si>
    <t xml:space="preserve">    平成16年</t>
  </si>
  <si>
    <t xml:space="preserve">    平成17年</t>
  </si>
  <si>
    <t xml:space="preserve">    平成18年</t>
  </si>
  <si>
    <t xml:space="preserve">    平成19年</t>
  </si>
  <si>
    <t xml:space="preserve">    平成20年</t>
  </si>
  <si>
    <t>資料：長野県統計書、東海旅客鉄道（株）飯田支店</t>
    <rPh sb="0" eb="2">
      <t>シリョウ</t>
    </rPh>
    <rPh sb="3" eb="6">
      <t>ナガノケン</t>
    </rPh>
    <rPh sb="6" eb="9">
      <t>トウケイショ</t>
    </rPh>
    <rPh sb="10" eb="12">
      <t>トウカイ</t>
    </rPh>
    <rPh sb="12" eb="14">
      <t>リョキャク</t>
    </rPh>
    <rPh sb="14" eb="16">
      <t>テツドウ</t>
    </rPh>
    <rPh sb="16" eb="19">
      <t>カブ</t>
    </rPh>
    <rPh sb="19" eb="21">
      <t>イイダ</t>
    </rPh>
    <rPh sb="21" eb="23">
      <t>シテン</t>
    </rPh>
    <phoneticPr fontId="3"/>
  </si>
  <si>
    <t>交通量</t>
    <rPh sb="0" eb="2">
      <t>コウツウ</t>
    </rPh>
    <rPh sb="2" eb="3">
      <t>リョウ</t>
    </rPh>
    <phoneticPr fontId="3"/>
  </si>
  <si>
    <t>位置図</t>
    <rPh sb="0" eb="2">
      <t>イチ</t>
    </rPh>
    <rPh sb="2" eb="3">
      <t>ズ</t>
    </rPh>
    <phoneticPr fontId="3"/>
  </si>
  <si>
    <t xml:space="preserve">    平成21年</t>
  </si>
  <si>
    <t xml:space="preserve">    平成22年</t>
  </si>
  <si>
    <t xml:space="preserve">    平成23年</t>
  </si>
  <si>
    <t>市田停車場上市田線</t>
  </si>
  <si>
    <t>市田停車場線</t>
  </si>
  <si>
    <t>市ノ沢山吹停車場線</t>
  </si>
  <si>
    <t>松川インター大鹿線</t>
  </si>
  <si>
    <t>飯島飯田線</t>
  </si>
  <si>
    <t>山吹停車場線</t>
  </si>
  <si>
    <t>上り</t>
    <rPh sb="0" eb="1">
      <t>ノボ</t>
    </rPh>
    <phoneticPr fontId="3"/>
  </si>
  <si>
    <t>下り</t>
    <rPh sb="0" eb="1">
      <t>クダ</t>
    </rPh>
    <phoneticPr fontId="3"/>
  </si>
  <si>
    <t>起点側接続路線等</t>
    <rPh sb="0" eb="1">
      <t>オコシ</t>
    </rPh>
    <rPh sb="1" eb="2">
      <t>テン</t>
    </rPh>
    <phoneticPr fontId="3"/>
  </si>
  <si>
    <t>終点側接続路線等</t>
    <phoneticPr fontId="3"/>
  </si>
  <si>
    <t>番　号</t>
    <phoneticPr fontId="3"/>
  </si>
  <si>
    <t>対　応</t>
    <rPh sb="0" eb="1">
      <t>タイ</t>
    </rPh>
    <rPh sb="2" eb="3">
      <t>オウ</t>
    </rPh>
    <phoneticPr fontId="3"/>
  </si>
  <si>
    <t>平均旅行速度</t>
    <phoneticPr fontId="3"/>
  </si>
  <si>
    <t>12時間</t>
    <phoneticPr fontId="3"/>
  </si>
  <si>
    <t>平　日</t>
    <rPh sb="0" eb="1">
      <t>ヒラ</t>
    </rPh>
    <rPh sb="2" eb="3">
      <t>ヒ</t>
    </rPh>
    <phoneticPr fontId="3"/>
  </si>
  <si>
    <t>24時間</t>
    <phoneticPr fontId="3"/>
  </si>
  <si>
    <t>観測地点名</t>
    <rPh sb="0" eb="1">
      <t>カン</t>
    </rPh>
    <rPh sb="1" eb="2">
      <t>ソク</t>
    </rPh>
    <rPh sb="2" eb="3">
      <t>チ</t>
    </rPh>
    <rPh sb="3" eb="4">
      <t>テン</t>
    </rPh>
    <rPh sb="4" eb="5">
      <t>メイ</t>
    </rPh>
    <phoneticPr fontId="3"/>
  </si>
  <si>
    <t>混雑度</t>
    <rPh sb="0" eb="2">
      <t>コンザツ</t>
    </rPh>
    <rPh sb="2" eb="3">
      <t>ド</t>
    </rPh>
    <phoneticPr fontId="3"/>
  </si>
  <si>
    <t xml:space="preserve">台 </t>
    <rPh sb="0" eb="1">
      <t>ダイ</t>
    </rPh>
    <phoneticPr fontId="3"/>
  </si>
  <si>
    <t xml:space="preserve">台 </t>
    <phoneticPr fontId="3"/>
  </si>
  <si>
    <t xml:space="preserve">％ </t>
    <phoneticPr fontId="3"/>
  </si>
  <si>
    <t xml:space="preserve">km/h </t>
    <phoneticPr fontId="3"/>
  </si>
  <si>
    <t>大型車
混入率</t>
    <rPh sb="0" eb="3">
      <t>オオガタシャ</t>
    </rPh>
    <rPh sb="4" eb="6">
      <t>コンニュウ</t>
    </rPh>
    <rPh sb="6" eb="7">
      <t>リツ</t>
    </rPh>
    <phoneticPr fontId="3"/>
  </si>
  <si>
    <t>混　 雑   時</t>
    <rPh sb="0" eb="1">
      <t>コン</t>
    </rPh>
    <rPh sb="3" eb="4">
      <t>ザツ</t>
    </rPh>
    <rPh sb="7" eb="8">
      <t>ジ</t>
    </rPh>
    <phoneticPr fontId="3"/>
  </si>
  <si>
    <t>混雑時平均
旅行速度</t>
    <rPh sb="0" eb="1">
      <t>コン</t>
    </rPh>
    <rPh sb="1" eb="2">
      <t>ザツ</t>
    </rPh>
    <rPh sb="2" eb="3">
      <t>ジ</t>
    </rPh>
    <rPh sb="3" eb="5">
      <t>ヘイキン</t>
    </rPh>
    <rPh sb="6" eb="8">
      <t>リョコウ</t>
    </rPh>
    <rPh sb="8" eb="10">
      <t>ソクド</t>
    </rPh>
    <phoneticPr fontId="3"/>
  </si>
  <si>
    <t>資料：平成27年度全国道路・街路交通情勢調査</t>
    <rPh sb="0" eb="2">
      <t>シリョウ</t>
    </rPh>
    <rPh sb="3" eb="5">
      <t>ヘイセイ</t>
    </rPh>
    <rPh sb="7" eb="9">
      <t>ネンド</t>
    </rPh>
    <rPh sb="9" eb="11">
      <t>ゼンコク</t>
    </rPh>
    <rPh sb="11" eb="13">
      <t>ドウロ</t>
    </rPh>
    <rPh sb="14" eb="16">
      <t>ガイロ</t>
    </rPh>
    <rPh sb="16" eb="18">
      <t>コウツウ</t>
    </rPh>
    <rPh sb="18" eb="20">
      <t>ジョウセイ</t>
    </rPh>
    <rPh sb="20" eb="22">
      <t>チョウサ</t>
    </rPh>
    <phoneticPr fontId="3"/>
  </si>
  <si>
    <t>中央自動車道西宮線</t>
  </si>
  <si>
    <t>松川町・高森町境</t>
  </si>
  <si>
    <t>一般国道１５３号</t>
  </si>
  <si>
    <t>上飯田線</t>
  </si>
  <si>
    <t>高森町・飯田市境</t>
  </si>
  <si>
    <t>豊丘村・高森町境</t>
  </si>
  <si>
    <t>飯田市・高森町境</t>
  </si>
  <si>
    <t>高森町・豊丘村境</t>
  </si>
  <si>
    <t>飯田市座光寺4737-1</t>
  </si>
  <si>
    <t>下伊那郡高森町山吹（交差点）</t>
  </si>
  <si>
    <t>下伊那郡高森町出原208</t>
  </si>
  <si>
    <t>飯田市大門26</t>
  </si>
  <si>
    <t>下伊那郡高森町下市田2851-8</t>
  </si>
  <si>
    <t>下伊那郡豊丘村上稲360-4</t>
  </si>
  <si>
    <t>下伊那郡高森町山吹4932</t>
  </si>
  <si>
    <t>主要地方道飯島飯田線</t>
    <rPh sb="0" eb="2">
      <t>シュヨウ</t>
    </rPh>
    <rPh sb="2" eb="4">
      <t>チホウ</t>
    </rPh>
    <rPh sb="4" eb="5">
      <t>ドウ</t>
    </rPh>
    <phoneticPr fontId="3"/>
  </si>
  <si>
    <t>一般県道
　市ノ沢山吹停車場線</t>
    <rPh sb="0" eb="2">
      <t>イッパン</t>
    </rPh>
    <rPh sb="2" eb="4">
      <t>ケンドウ</t>
    </rPh>
    <rPh sb="6" eb="7">
      <t>イチ</t>
    </rPh>
    <rPh sb="8" eb="9">
      <t>サワ</t>
    </rPh>
    <phoneticPr fontId="3"/>
  </si>
  <si>
    <t>一般県道
　市田停車場上市田線</t>
    <phoneticPr fontId="3"/>
  </si>
  <si>
    <t>一般県道
　市田停車場線</t>
    <phoneticPr fontId="3"/>
  </si>
  <si>
    <t>一般県道
　山吹停車場線</t>
    <phoneticPr fontId="3"/>
  </si>
  <si>
    <t>松川インター大鹿線松川IC～
　一般国道153号飯田IC</t>
    <phoneticPr fontId="3"/>
  </si>
  <si>
    <t xml:space="preserve">    平成24年</t>
  </si>
  <si>
    <t xml:space="preserve">    平成25年</t>
  </si>
  <si>
    <t xml:space="preserve">    平成26年</t>
  </si>
  <si>
    <t xml:space="preserve">    平成27年</t>
  </si>
  <si>
    <t xml:space="preserve">    平成28年</t>
  </si>
</sst>
</file>

<file path=xl/styles.xml><?xml version="1.0" encoding="utf-8"?>
<styleSheet xmlns="http://schemas.openxmlformats.org/spreadsheetml/2006/main">
  <numFmts count="9">
    <numFmt numFmtId="176" formatCode="#,##0_);[Red]\(#,##0\)"/>
    <numFmt numFmtId="177" formatCode="\(0.0\);;\(@\)\ "/>
    <numFmt numFmtId="178" formatCode="#,##0.0_ ;[Red]\-#,##0.0\ "/>
    <numFmt numFmtId="179" formatCode="#,##0.0_);[Red]\(#,##0.0\)"/>
    <numFmt numFmtId="180" formatCode="#,##0.00_ ;[Red]\-#,##0.00\ "/>
    <numFmt numFmtId="181" formatCode="#,##0_ "/>
    <numFmt numFmtId="182" formatCode="0.0_);\(0.0\)"/>
    <numFmt numFmtId="183" formatCode="0.0_ "/>
    <numFmt numFmtId="184" formatCode="0.0_);[Red]\(0.0\)"/>
  </numFmts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108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Continuous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76" fontId="2" fillId="0" borderId="12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76" fontId="2" fillId="0" borderId="13" xfId="0" applyNumberFormat="1" applyFont="1" applyBorder="1" applyAlignment="1">
      <alignment horizontal="right" vertical="center"/>
    </xf>
    <xf numFmtId="0" fontId="2" fillId="0" borderId="19" xfId="0" applyFont="1" applyBorder="1" applyAlignment="1">
      <alignment vertical="center"/>
    </xf>
    <xf numFmtId="176" fontId="2" fillId="0" borderId="19" xfId="0" applyNumberFormat="1" applyFont="1" applyBorder="1" applyAlignment="1">
      <alignment vertical="center"/>
    </xf>
    <xf numFmtId="176" fontId="2" fillId="0" borderId="19" xfId="0" quotePrefix="1" applyNumberFormat="1" applyFont="1" applyBorder="1" applyAlignment="1">
      <alignment horizontal="right" vertical="center"/>
    </xf>
    <xf numFmtId="176" fontId="2" fillId="0" borderId="6" xfId="0" quotePrefix="1" applyNumberFormat="1" applyFont="1" applyBorder="1" applyAlignment="1">
      <alignment horizontal="right" vertical="center"/>
    </xf>
    <xf numFmtId="0" fontId="2" fillId="0" borderId="2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176" fontId="2" fillId="0" borderId="7" xfId="0" applyNumberFormat="1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Continuous" vertical="center"/>
    </xf>
    <xf numFmtId="0" fontId="2" fillId="0" borderId="25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6" xfId="0" applyFont="1" applyBorder="1" applyAlignment="1">
      <alignment horizontal="left" vertical="center" indent="1"/>
    </xf>
    <xf numFmtId="176" fontId="2" fillId="0" borderId="9" xfId="1" applyNumberFormat="1" applyFont="1" applyBorder="1" applyAlignment="1">
      <alignment vertical="center"/>
    </xf>
    <xf numFmtId="176" fontId="2" fillId="0" borderId="9" xfId="0" applyNumberFormat="1" applyFont="1" applyBorder="1" applyAlignment="1">
      <alignment horizontal="right" vertical="center"/>
    </xf>
    <xf numFmtId="176" fontId="2" fillId="0" borderId="10" xfId="0" applyNumberFormat="1" applyFont="1" applyBorder="1" applyAlignment="1">
      <alignment horizontal="right"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horizontal="left" vertical="center" indent="1"/>
    </xf>
    <xf numFmtId="176" fontId="2" fillId="0" borderId="13" xfId="1" applyNumberFormat="1" applyFont="1" applyBorder="1" applyAlignment="1">
      <alignment vertical="center"/>
    </xf>
    <xf numFmtId="176" fontId="2" fillId="0" borderId="15" xfId="0" applyNumberFormat="1" applyFont="1" applyBorder="1" applyAlignment="1">
      <alignment horizontal="right" vertical="center"/>
    </xf>
    <xf numFmtId="176" fontId="2" fillId="0" borderId="12" xfId="1" applyNumberFormat="1" applyFont="1" applyBorder="1" applyAlignment="1">
      <alignment vertical="center"/>
    </xf>
    <xf numFmtId="176" fontId="2" fillId="0" borderId="18" xfId="0" applyNumberFormat="1" applyFont="1" applyBorder="1" applyAlignment="1">
      <alignment vertical="center"/>
    </xf>
    <xf numFmtId="0" fontId="2" fillId="0" borderId="29" xfId="0" applyFont="1" applyBorder="1" applyAlignment="1">
      <alignment horizontal="left" vertical="center" indent="1"/>
    </xf>
    <xf numFmtId="0" fontId="2" fillId="0" borderId="5" xfId="0" applyFont="1" applyBorder="1" applyAlignment="1">
      <alignment vertical="center"/>
    </xf>
    <xf numFmtId="0" fontId="2" fillId="0" borderId="30" xfId="0" applyFont="1" applyBorder="1" applyAlignment="1">
      <alignment horizontal="left" vertical="center" indent="1"/>
    </xf>
    <xf numFmtId="176" fontId="2" fillId="0" borderId="21" xfId="0" applyNumberFormat="1" applyFont="1" applyBorder="1" applyAlignment="1">
      <alignment vertical="center"/>
    </xf>
    <xf numFmtId="176" fontId="2" fillId="0" borderId="19" xfId="0" applyNumberFormat="1" applyFont="1" applyFill="1" applyBorder="1" applyAlignment="1">
      <alignment vertical="center"/>
    </xf>
    <xf numFmtId="176" fontId="2" fillId="0" borderId="24" xfId="0" applyNumberFormat="1" applyFont="1" applyBorder="1" applyAlignment="1">
      <alignment vertical="center"/>
    </xf>
    <xf numFmtId="0" fontId="2" fillId="0" borderId="32" xfId="0" applyFont="1" applyBorder="1" applyAlignment="1">
      <alignment horizontal="center" vertical="top"/>
    </xf>
    <xf numFmtId="0" fontId="2" fillId="0" borderId="20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top"/>
    </xf>
    <xf numFmtId="179" fontId="2" fillId="0" borderId="12" xfId="0" quotePrefix="1" applyNumberFormat="1" applyFont="1" applyBorder="1" applyAlignment="1">
      <alignment horizontal="right" vertical="center"/>
    </xf>
    <xf numFmtId="177" fontId="2" fillId="0" borderId="12" xfId="2" applyNumberFormat="1" applyFont="1" applyFill="1" applyBorder="1">
      <alignment vertical="center"/>
    </xf>
    <xf numFmtId="180" fontId="2" fillId="0" borderId="12" xfId="1" applyNumberFormat="1" applyFont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0" fontId="2" fillId="0" borderId="31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176" fontId="2" fillId="0" borderId="6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right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right"/>
    </xf>
    <xf numFmtId="179" fontId="2" fillId="0" borderId="19" xfId="0" quotePrefix="1" applyNumberFormat="1" applyFont="1" applyBorder="1" applyAlignment="1">
      <alignment horizontal="right" vertical="center"/>
    </xf>
    <xf numFmtId="180" fontId="2" fillId="0" borderId="19" xfId="1" applyNumberFormat="1" applyFont="1" applyBorder="1" applyAlignment="1">
      <alignment horizontal="right" vertical="center"/>
    </xf>
    <xf numFmtId="0" fontId="2" fillId="0" borderId="12" xfId="0" applyFont="1" applyBorder="1" applyAlignment="1">
      <alignment vertical="center"/>
    </xf>
    <xf numFmtId="176" fontId="2" fillId="0" borderId="12" xfId="0" quotePrefix="1" applyNumberFormat="1" applyFont="1" applyBorder="1" applyAlignment="1">
      <alignment horizontal="right" vertical="center"/>
    </xf>
    <xf numFmtId="179" fontId="2" fillId="0" borderId="6" xfId="0" quotePrefix="1" applyNumberFormat="1" applyFont="1" applyBorder="1" applyAlignment="1">
      <alignment horizontal="right" vertical="center"/>
    </xf>
    <xf numFmtId="180" fontId="2" fillId="0" borderId="6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2" fillId="0" borderId="18" xfId="0" applyFont="1" applyBorder="1" applyAlignment="1">
      <alignment horizontal="center" vertical="center"/>
    </xf>
    <xf numFmtId="181" fontId="2" fillId="0" borderId="23" xfId="0" applyNumberFormat="1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0" fontId="2" fillId="0" borderId="0" xfId="0" applyFont="1" applyBorder="1" applyAlignment="1">
      <alignment horizontal="left" vertical="center" indent="1"/>
    </xf>
    <xf numFmtId="0" fontId="2" fillId="0" borderId="38" xfId="0" applyFont="1" applyBorder="1" applyAlignment="1">
      <alignment vertical="center"/>
    </xf>
    <xf numFmtId="0" fontId="2" fillId="0" borderId="3" xfId="0" applyFont="1" applyBorder="1" applyAlignment="1">
      <alignment horizontal="center"/>
    </xf>
    <xf numFmtId="184" fontId="2" fillId="0" borderId="13" xfId="1" applyNumberFormat="1" applyFont="1" applyBorder="1" applyAlignment="1">
      <alignment horizontal="right" vertical="center"/>
    </xf>
    <xf numFmtId="184" fontId="2" fillId="0" borderId="12" xfId="1" applyNumberFormat="1" applyFont="1" applyBorder="1" applyAlignment="1">
      <alignment horizontal="right" vertical="center"/>
    </xf>
    <xf numFmtId="184" fontId="2" fillId="0" borderId="19" xfId="2" applyNumberFormat="1" applyFont="1" applyFill="1" applyBorder="1">
      <alignment vertical="center"/>
    </xf>
    <xf numFmtId="0" fontId="2" fillId="0" borderId="37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2" borderId="2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right"/>
    </xf>
    <xf numFmtId="0" fontId="4" fillId="2" borderId="2" xfId="0" applyFont="1" applyFill="1" applyBorder="1" applyAlignment="1">
      <alignment horizontal="right"/>
    </xf>
    <xf numFmtId="178" fontId="2" fillId="2" borderId="6" xfId="1" applyNumberFormat="1" applyFont="1" applyFill="1" applyBorder="1" applyAlignment="1">
      <alignment horizontal="right" vertical="center"/>
    </xf>
    <xf numFmtId="178" fontId="2" fillId="2" borderId="19" xfId="1" applyNumberFormat="1" applyFont="1" applyFill="1" applyBorder="1" applyAlignment="1">
      <alignment horizontal="right" vertical="center"/>
    </xf>
    <xf numFmtId="178" fontId="2" fillId="2" borderId="12" xfId="1" applyNumberFormat="1" applyFont="1" applyFill="1" applyBorder="1" applyAlignment="1">
      <alignment horizontal="right" vertical="center"/>
    </xf>
    <xf numFmtId="182" fontId="2" fillId="2" borderId="12" xfId="2" applyNumberFormat="1" applyFont="1" applyFill="1" applyBorder="1">
      <alignment vertical="center"/>
    </xf>
    <xf numFmtId="183" fontId="2" fillId="2" borderId="12" xfId="2" applyNumberFormat="1" applyFont="1" applyFill="1" applyBorder="1">
      <alignment vertical="center"/>
    </xf>
    <xf numFmtId="177" fontId="2" fillId="2" borderId="12" xfId="2" applyNumberFormat="1" applyFont="1" applyFill="1" applyBorder="1">
      <alignment vertical="center"/>
    </xf>
    <xf numFmtId="181" fontId="2" fillId="2" borderId="23" xfId="0" applyNumberFormat="1" applyFont="1" applyFill="1" applyBorder="1" applyAlignment="1">
      <alignment vertical="center"/>
    </xf>
    <xf numFmtId="0" fontId="2" fillId="0" borderId="39" xfId="0" applyFont="1" applyBorder="1" applyAlignment="1">
      <alignment vertical="center"/>
    </xf>
    <xf numFmtId="0" fontId="2" fillId="0" borderId="40" xfId="0" applyFont="1" applyBorder="1" applyAlignment="1">
      <alignment horizontal="left" vertical="center" indent="1"/>
    </xf>
    <xf numFmtId="176" fontId="2" fillId="0" borderId="12" xfId="0" applyNumberFormat="1" applyFont="1" applyBorder="1" applyAlignment="1">
      <alignment horizontal="right"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11" xfId="0" applyFont="1" applyBorder="1" applyAlignment="1">
      <alignment vertical="center" wrapText="1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0" fillId="0" borderId="17" xfId="0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 vertical="top"/>
    </xf>
    <xf numFmtId="0" fontId="2" fillId="2" borderId="36" xfId="0" applyFont="1" applyFill="1" applyBorder="1" applyAlignment="1">
      <alignment horizontal="center" vertical="top"/>
    </xf>
    <xf numFmtId="0" fontId="2" fillId="0" borderId="11" xfId="0" applyFont="1" applyBorder="1" applyAlignment="1">
      <alignment vertical="center"/>
    </xf>
    <xf numFmtId="176" fontId="2" fillId="0" borderId="9" xfId="0" applyNumberFormat="1" applyFont="1" applyBorder="1" applyAlignment="1">
      <alignment vertical="center"/>
    </xf>
    <xf numFmtId="176" fontId="2" fillId="0" borderId="10" xfId="0" applyNumberFormat="1" applyFont="1" applyBorder="1" applyAlignment="1">
      <alignment vertical="center"/>
    </xf>
    <xf numFmtId="0" fontId="2" fillId="0" borderId="41" xfId="0" applyFont="1" applyBorder="1" applyAlignment="1">
      <alignment vertical="center"/>
    </xf>
  </cellXfs>
  <cellStyles count="3">
    <cellStyle name="桁区切り" xfId="1" builtinId="6"/>
    <cellStyle name="標準" xfId="0" builtinId="0"/>
    <cellStyle name="標準_箇所別レイアウト(案)" xfId="2"/>
  </cellStyles>
  <dxfs count="3"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M49"/>
  <sheetViews>
    <sheetView showGridLines="0" zoomScaleNormal="100" workbookViewId="0">
      <selection activeCell="C9" sqref="C9"/>
    </sheetView>
  </sheetViews>
  <sheetFormatPr defaultColWidth="8.875" defaultRowHeight="18" customHeight="1"/>
  <cols>
    <col min="1" max="1" width="1.75" style="1" customWidth="1"/>
    <col min="2" max="2" width="21.875" style="1" bestFit="1" customWidth="1"/>
    <col min="3" max="3" width="27.75" style="1" bestFit="1" customWidth="1"/>
    <col min="4" max="5" width="18" style="1" bestFit="1" customWidth="1"/>
    <col min="6" max="9" width="8.75" style="1" customWidth="1"/>
    <col min="10" max="11" width="7.875" style="1" hidden="1" customWidth="1"/>
    <col min="12" max="12" width="10.625" style="1" customWidth="1"/>
    <col min="13" max="15" width="8.75" style="1" customWidth="1"/>
    <col min="16" max="16384" width="8.875" style="1"/>
  </cols>
  <sheetData>
    <row r="1" spans="2:13" ht="4.9000000000000004" customHeight="1"/>
    <row r="2" spans="2:13" ht="15" customHeight="1">
      <c r="B2" s="2"/>
      <c r="C2" s="3"/>
      <c r="D2" s="3"/>
      <c r="E2" s="3"/>
      <c r="F2" s="71" t="s">
        <v>61</v>
      </c>
      <c r="G2" s="71" t="s">
        <v>61</v>
      </c>
      <c r="H2" s="97" t="s">
        <v>69</v>
      </c>
      <c r="I2" s="71"/>
      <c r="J2" s="100" t="s">
        <v>70</v>
      </c>
      <c r="K2" s="101"/>
      <c r="L2" s="97" t="s">
        <v>71</v>
      </c>
      <c r="M2" s="4" t="s">
        <v>43</v>
      </c>
    </row>
    <row r="3" spans="2:13" ht="15" customHeight="1">
      <c r="B3" s="54" t="s">
        <v>0</v>
      </c>
      <c r="C3" s="55" t="s">
        <v>63</v>
      </c>
      <c r="D3" s="55" t="s">
        <v>55</v>
      </c>
      <c r="E3" s="55" t="s">
        <v>56</v>
      </c>
      <c r="F3" s="40" t="s">
        <v>60</v>
      </c>
      <c r="G3" s="40" t="s">
        <v>62</v>
      </c>
      <c r="H3" s="98"/>
      <c r="I3" s="40" t="s">
        <v>64</v>
      </c>
      <c r="J3" s="102" t="s">
        <v>59</v>
      </c>
      <c r="K3" s="103"/>
      <c r="L3" s="98"/>
      <c r="M3" s="5" t="s">
        <v>58</v>
      </c>
    </row>
    <row r="4" spans="2:13" ht="15" customHeight="1">
      <c r="B4" s="46"/>
      <c r="C4" s="47"/>
      <c r="D4" s="48"/>
      <c r="E4" s="47"/>
      <c r="F4" s="39" t="s">
        <v>42</v>
      </c>
      <c r="G4" s="39" t="s">
        <v>42</v>
      </c>
      <c r="H4" s="99"/>
      <c r="I4" s="39"/>
      <c r="J4" s="78" t="s">
        <v>53</v>
      </c>
      <c r="K4" s="79" t="s">
        <v>54</v>
      </c>
      <c r="L4" s="99"/>
      <c r="M4" s="41" t="s">
        <v>57</v>
      </c>
    </row>
    <row r="5" spans="2:13" ht="15" customHeight="1">
      <c r="B5" s="50"/>
      <c r="C5" s="20"/>
      <c r="D5" s="51"/>
      <c r="E5" s="20"/>
      <c r="F5" s="52" t="s">
        <v>65</v>
      </c>
      <c r="G5" s="52" t="s">
        <v>66</v>
      </c>
      <c r="H5" s="52" t="s">
        <v>67</v>
      </c>
      <c r="I5" s="52"/>
      <c r="J5" s="80" t="s">
        <v>68</v>
      </c>
      <c r="K5" s="81" t="s">
        <v>68</v>
      </c>
      <c r="L5" s="56" t="s">
        <v>68</v>
      </c>
      <c r="M5" s="53"/>
    </row>
    <row r="6" spans="2:13" ht="27" customHeight="1">
      <c r="B6" s="94" t="s">
        <v>73</v>
      </c>
      <c r="C6" s="76" t="s">
        <v>93</v>
      </c>
      <c r="D6" s="45" t="s">
        <v>50</v>
      </c>
      <c r="E6" s="45" t="s">
        <v>74</v>
      </c>
      <c r="F6" s="49">
        <v>16725</v>
      </c>
      <c r="G6" s="13">
        <v>28381</v>
      </c>
      <c r="H6" s="61">
        <v>29.4</v>
      </c>
      <c r="I6" s="62">
        <v>0.48</v>
      </c>
      <c r="J6" s="82">
        <v>89.8</v>
      </c>
      <c r="K6" s="82">
        <v>95.1</v>
      </c>
      <c r="L6" s="72">
        <f t="shared" ref="L6:L18" si="0">AVERAGE(J6:K6)</f>
        <v>92.449999999999989</v>
      </c>
      <c r="M6" s="63">
        <v>1</v>
      </c>
    </row>
    <row r="7" spans="2:13" ht="27" customHeight="1">
      <c r="B7" s="96"/>
      <c r="C7" s="77" t="s">
        <v>93</v>
      </c>
      <c r="D7" s="10" t="s">
        <v>74</v>
      </c>
      <c r="E7" s="10" t="s">
        <v>77</v>
      </c>
      <c r="F7" s="11">
        <v>16725</v>
      </c>
      <c r="G7" s="12">
        <v>28381</v>
      </c>
      <c r="H7" s="57">
        <v>29.4</v>
      </c>
      <c r="I7" s="58">
        <v>0.48</v>
      </c>
      <c r="J7" s="83">
        <v>89.9</v>
      </c>
      <c r="K7" s="83">
        <v>93.2</v>
      </c>
      <c r="L7" s="73">
        <f t="shared" si="0"/>
        <v>91.550000000000011</v>
      </c>
      <c r="M7" s="65">
        <v>2</v>
      </c>
    </row>
    <row r="8" spans="2:13" ht="27" customHeight="1">
      <c r="B8" s="104" t="s">
        <v>75</v>
      </c>
      <c r="C8" s="59" t="s">
        <v>81</v>
      </c>
      <c r="D8" s="59" t="s">
        <v>76</v>
      </c>
      <c r="E8" s="59" t="s">
        <v>79</v>
      </c>
      <c r="F8" s="7">
        <v>12468</v>
      </c>
      <c r="G8" s="60">
        <v>16333</v>
      </c>
      <c r="H8" s="42">
        <v>6.9</v>
      </c>
      <c r="I8" s="44">
        <v>1.1100000000000001</v>
      </c>
      <c r="J8" s="84">
        <v>27.6</v>
      </c>
      <c r="K8" s="84">
        <v>24.6</v>
      </c>
      <c r="L8" s="73">
        <f t="shared" si="0"/>
        <v>26.1</v>
      </c>
      <c r="M8" s="63">
        <v>3</v>
      </c>
    </row>
    <row r="9" spans="2:13" s="8" customFormat="1" ht="27" customHeight="1">
      <c r="B9" s="94"/>
      <c r="C9" s="59" t="s">
        <v>82</v>
      </c>
      <c r="D9" s="59" t="s">
        <v>48</v>
      </c>
      <c r="E9" s="59" t="s">
        <v>49</v>
      </c>
      <c r="F9" s="7">
        <v>12948</v>
      </c>
      <c r="G9" s="60">
        <v>17221</v>
      </c>
      <c r="H9" s="42">
        <v>10</v>
      </c>
      <c r="I9" s="44">
        <v>1.18</v>
      </c>
      <c r="J9" s="84">
        <v>32.6</v>
      </c>
      <c r="K9" s="84">
        <v>31.9</v>
      </c>
      <c r="L9" s="73">
        <f t="shared" si="0"/>
        <v>32.25</v>
      </c>
      <c r="M9" s="65">
        <v>4</v>
      </c>
    </row>
    <row r="10" spans="2:13" ht="27" customHeight="1">
      <c r="B10" s="95"/>
      <c r="C10" s="59" t="s">
        <v>82</v>
      </c>
      <c r="D10" s="59" t="s">
        <v>49</v>
      </c>
      <c r="E10" s="59" t="s">
        <v>50</v>
      </c>
      <c r="F10" s="7">
        <v>11487</v>
      </c>
      <c r="G10" s="60">
        <v>15278</v>
      </c>
      <c r="H10" s="42">
        <v>11.4</v>
      </c>
      <c r="I10" s="44">
        <v>0.9</v>
      </c>
      <c r="J10" s="84">
        <v>27.9</v>
      </c>
      <c r="K10" s="84">
        <v>33.6</v>
      </c>
      <c r="L10" s="73">
        <f t="shared" si="0"/>
        <v>30.75</v>
      </c>
      <c r="M10" s="63">
        <v>5</v>
      </c>
    </row>
    <row r="11" spans="2:13" s="8" customFormat="1" ht="27" customHeight="1">
      <c r="B11" s="93" t="s">
        <v>88</v>
      </c>
      <c r="C11" s="59" t="s">
        <v>83</v>
      </c>
      <c r="D11" s="59" t="s">
        <v>50</v>
      </c>
      <c r="E11" s="59" t="s">
        <v>74</v>
      </c>
      <c r="F11" s="7">
        <v>2902</v>
      </c>
      <c r="G11" s="60">
        <v>3598</v>
      </c>
      <c r="H11" s="42">
        <v>3</v>
      </c>
      <c r="I11" s="44">
        <v>1.0900000000000001</v>
      </c>
      <c r="J11" s="84">
        <v>38.6</v>
      </c>
      <c r="K11" s="84">
        <v>33.799999999999997</v>
      </c>
      <c r="L11" s="73">
        <f t="shared" si="0"/>
        <v>36.200000000000003</v>
      </c>
      <c r="M11" s="65">
        <v>6</v>
      </c>
    </row>
    <row r="12" spans="2:13" s="8" customFormat="1" ht="27" customHeight="1">
      <c r="B12" s="94"/>
      <c r="C12" s="59" t="s">
        <v>83</v>
      </c>
      <c r="D12" s="59" t="s">
        <v>52</v>
      </c>
      <c r="E12" s="59" t="s">
        <v>47</v>
      </c>
      <c r="F12" s="7">
        <v>2902</v>
      </c>
      <c r="G12" s="60">
        <v>3598</v>
      </c>
      <c r="H12" s="42">
        <v>3</v>
      </c>
      <c r="I12" s="44">
        <v>0.73</v>
      </c>
      <c r="J12" s="84">
        <v>37</v>
      </c>
      <c r="K12" s="84">
        <v>39.799999999999997</v>
      </c>
      <c r="L12" s="73">
        <f t="shared" si="0"/>
        <v>38.4</v>
      </c>
      <c r="M12" s="63">
        <v>7</v>
      </c>
    </row>
    <row r="13" spans="2:13" ht="27" customHeight="1">
      <c r="B13" s="95"/>
      <c r="C13" s="59" t="s">
        <v>84</v>
      </c>
      <c r="D13" s="59" t="s">
        <v>77</v>
      </c>
      <c r="E13" s="59" t="s">
        <v>51</v>
      </c>
      <c r="F13" s="7">
        <v>5169</v>
      </c>
      <c r="G13" s="60">
        <v>6616</v>
      </c>
      <c r="H13" s="42">
        <v>2.8</v>
      </c>
      <c r="I13" s="44">
        <v>1.1499999999999999</v>
      </c>
      <c r="J13" s="84">
        <v>36.5</v>
      </c>
      <c r="K13" s="84">
        <v>23.5</v>
      </c>
      <c r="L13" s="73">
        <f t="shared" si="0"/>
        <v>30</v>
      </c>
      <c r="M13" s="65">
        <v>8</v>
      </c>
    </row>
    <row r="14" spans="2:13" ht="27" customHeight="1">
      <c r="B14" s="93" t="s">
        <v>89</v>
      </c>
      <c r="C14" s="59" t="s">
        <v>82</v>
      </c>
      <c r="D14" s="59" t="s">
        <v>78</v>
      </c>
      <c r="E14" s="59" t="s">
        <v>75</v>
      </c>
      <c r="F14" s="7">
        <v>2725</v>
      </c>
      <c r="G14" s="60">
        <v>3352</v>
      </c>
      <c r="H14" s="42">
        <v>6.7</v>
      </c>
      <c r="I14" s="44">
        <v>0.36</v>
      </c>
      <c r="J14" s="85">
        <v>43.8</v>
      </c>
      <c r="K14" s="85">
        <v>31.3</v>
      </c>
      <c r="L14" s="74">
        <f t="shared" si="0"/>
        <v>37.549999999999997</v>
      </c>
      <c r="M14" s="63">
        <v>9</v>
      </c>
    </row>
    <row r="15" spans="2:13" ht="27" customHeight="1">
      <c r="B15" s="96"/>
      <c r="C15" s="59" t="s">
        <v>82</v>
      </c>
      <c r="D15" s="59" t="s">
        <v>75</v>
      </c>
      <c r="E15" s="59" t="s">
        <v>52</v>
      </c>
      <c r="F15" s="7">
        <v>380</v>
      </c>
      <c r="G15" s="60">
        <v>456</v>
      </c>
      <c r="H15" s="42">
        <v>2.1</v>
      </c>
      <c r="I15" s="44">
        <v>0.72</v>
      </c>
      <c r="J15" s="84">
        <v>9.8000000000000007</v>
      </c>
      <c r="K15" s="84">
        <v>25.6</v>
      </c>
      <c r="L15" s="73">
        <f t="shared" si="0"/>
        <v>17.700000000000003</v>
      </c>
      <c r="M15" s="65">
        <v>10</v>
      </c>
    </row>
    <row r="16" spans="2:13" s="8" customFormat="1" ht="27" customHeight="1">
      <c r="B16" s="75" t="s">
        <v>90</v>
      </c>
      <c r="C16" s="59" t="s">
        <v>85</v>
      </c>
      <c r="D16" s="59" t="s">
        <v>75</v>
      </c>
      <c r="E16" s="59" t="s">
        <v>51</v>
      </c>
      <c r="F16" s="7">
        <v>4701</v>
      </c>
      <c r="G16" s="60">
        <v>5970</v>
      </c>
      <c r="H16" s="42">
        <v>6</v>
      </c>
      <c r="I16" s="44">
        <v>0.56000000000000005</v>
      </c>
      <c r="J16" s="86">
        <v>29.4</v>
      </c>
      <c r="K16" s="86">
        <v>25.9</v>
      </c>
      <c r="L16" s="74">
        <f t="shared" si="0"/>
        <v>27.65</v>
      </c>
      <c r="M16" s="63">
        <v>11</v>
      </c>
    </row>
    <row r="17" spans="2:13" ht="27" customHeight="1">
      <c r="B17" s="75" t="s">
        <v>91</v>
      </c>
      <c r="C17" s="59" t="s">
        <v>86</v>
      </c>
      <c r="D17" s="59" t="s">
        <v>75</v>
      </c>
      <c r="E17" s="59" t="s">
        <v>80</v>
      </c>
      <c r="F17" s="7">
        <v>3487</v>
      </c>
      <c r="G17" s="60">
        <v>4359</v>
      </c>
      <c r="H17" s="42">
        <v>5.4</v>
      </c>
      <c r="I17" s="44">
        <v>0.41</v>
      </c>
      <c r="J17" s="86">
        <v>18</v>
      </c>
      <c r="K17" s="86">
        <v>36</v>
      </c>
      <c r="L17" s="74">
        <f t="shared" si="0"/>
        <v>27</v>
      </c>
      <c r="M17" s="65">
        <v>12</v>
      </c>
    </row>
    <row r="18" spans="2:13" ht="27" customHeight="1">
      <c r="B18" s="75" t="s">
        <v>92</v>
      </c>
      <c r="C18" s="59" t="s">
        <v>87</v>
      </c>
      <c r="D18" s="59" t="s">
        <v>49</v>
      </c>
      <c r="E18" s="59" t="s">
        <v>51</v>
      </c>
      <c r="F18" s="7">
        <v>826</v>
      </c>
      <c r="G18" s="60">
        <v>983</v>
      </c>
      <c r="H18" s="42">
        <v>9.4</v>
      </c>
      <c r="I18" s="44">
        <v>0.18</v>
      </c>
      <c r="J18" s="86">
        <v>41.6</v>
      </c>
      <c r="K18" s="86">
        <v>38.700000000000003</v>
      </c>
      <c r="L18" s="74">
        <f t="shared" si="0"/>
        <v>40.150000000000006</v>
      </c>
      <c r="M18" s="63">
        <v>13</v>
      </c>
    </row>
    <row r="19" spans="2:13" ht="27" customHeight="1">
      <c r="B19" s="68"/>
      <c r="C19" s="59"/>
      <c r="D19" s="59"/>
      <c r="E19" s="59"/>
      <c r="F19" s="7"/>
      <c r="G19" s="60"/>
      <c r="H19" s="42"/>
      <c r="I19" s="44"/>
      <c r="J19" s="87"/>
      <c r="K19" s="87"/>
      <c r="L19" s="43"/>
      <c r="M19" s="65"/>
    </row>
    <row r="20" spans="2:13" ht="27" customHeight="1">
      <c r="B20" s="14"/>
      <c r="C20" s="15"/>
      <c r="D20" s="15"/>
      <c r="E20" s="15"/>
      <c r="F20" s="16"/>
      <c r="G20" s="16"/>
      <c r="H20" s="16"/>
      <c r="I20" s="66"/>
      <c r="J20" s="88"/>
      <c r="K20" s="88"/>
      <c r="L20" s="66"/>
      <c r="M20" s="67"/>
    </row>
    <row r="21" spans="2:13" ht="18.75" customHeight="1">
      <c r="M21" s="17" t="s">
        <v>72</v>
      </c>
    </row>
    <row r="22" spans="2:13" ht="18.75" customHeight="1">
      <c r="B22" s="64"/>
    </row>
    <row r="23" spans="2:13" ht="21" customHeight="1"/>
    <row r="24" spans="2:13" s="8" customFormat="1" ht="18" customHeight="1"/>
    <row r="25" spans="2:13" s="8" customFormat="1" ht="18" customHeight="1"/>
    <row r="26" spans="2:13" s="8" customFormat="1" ht="18" customHeight="1"/>
    <row r="27" spans="2:13" s="8" customFormat="1" ht="18" customHeight="1"/>
    <row r="28" spans="2:13" s="8" customFormat="1" ht="18" customHeight="1"/>
    <row r="29" spans="2:13" s="8" customFormat="1" ht="18" customHeight="1"/>
    <row r="30" spans="2:13" s="8" customFormat="1" ht="18" customHeight="1"/>
    <row r="31" spans="2:13" s="8" customFormat="1" ht="18" customHeight="1"/>
    <row r="32" spans="2:13" s="8" customFormat="1" ht="18" customHeight="1"/>
    <row r="33" s="8" customFormat="1" ht="18" customHeight="1"/>
    <row r="34" s="8" customFormat="1" ht="18" customHeight="1"/>
    <row r="35" s="8" customFormat="1" ht="18" customHeight="1"/>
    <row r="36" s="8" customFormat="1" ht="18" customHeight="1"/>
    <row r="37" s="8" customFormat="1" ht="18" customHeight="1"/>
    <row r="38" s="8" customFormat="1" ht="18" customHeight="1"/>
    <row r="39" s="8" customFormat="1" ht="18" customHeight="1"/>
    <row r="40" s="8" customFormat="1" ht="18" customHeight="1"/>
    <row r="41" s="8" customFormat="1" ht="18" customHeight="1"/>
    <row r="42" s="8" customFormat="1" ht="18" customHeight="1"/>
    <row r="43" s="8" customFormat="1" ht="18" customHeight="1"/>
    <row r="44" s="8" customFormat="1" ht="18" customHeight="1"/>
    <row r="45" s="8" customFormat="1" ht="18" customHeight="1"/>
    <row r="46" s="8" customFormat="1" ht="18" customHeight="1"/>
    <row r="47" s="8" customFormat="1" ht="18" customHeight="1"/>
    <row r="48" s="8" customFormat="1" ht="18" customHeight="1"/>
    <row r="49" s="8" customFormat="1" ht="18" customHeight="1"/>
  </sheetData>
  <mergeCells count="8">
    <mergeCell ref="B11:B13"/>
    <mergeCell ref="B14:B15"/>
    <mergeCell ref="H2:H4"/>
    <mergeCell ref="J2:K2"/>
    <mergeCell ref="L2:L4"/>
    <mergeCell ref="J3:K3"/>
    <mergeCell ref="B6:B7"/>
    <mergeCell ref="B8:B10"/>
  </mergeCells>
  <phoneticPr fontId="3"/>
  <conditionalFormatting sqref="J14:K14 J16:K17 J19:K20 L16:L20">
    <cfRule type="expression" dxfId="2" priority="5" stopIfTrue="1">
      <formula>$AK14=2</formula>
    </cfRule>
  </conditionalFormatting>
  <conditionalFormatting sqref="J18:K18">
    <cfRule type="expression" dxfId="1" priority="4" stopIfTrue="1">
      <formula>#REF!=2</formula>
    </cfRule>
  </conditionalFormatting>
  <conditionalFormatting sqref="L14">
    <cfRule type="expression" dxfId="0" priority="3" stopIfTrue="1">
      <formula>$AK14=2</formula>
    </cfRule>
  </conditionalFormatting>
  <printOptions horizontalCentered="1"/>
  <pageMargins left="0.39370078740157483" right="0.39370078740157483" top="1.1811023622047245" bottom="0.78740157480314965" header="0.98425196850393704" footer="0.51181102362204722"/>
  <pageSetup paperSize="9" orientation="landscape" horizontalDpi="400" verticalDpi="400" r:id="rId1"/>
  <headerFooter alignWithMargins="0">
    <oddHeader>&amp;L&amp;"HGｺﾞｼｯｸM,ﾒﾃﾞｨｳﾑ"&amp;16主要道路断面交通量表&amp;R&amp;"HGｺﾞｼｯｸM,ﾒﾃﾞｨｳﾑ"高森町　⑥交通　C0601主要な幹線の断面交通量・混雑度・旅行速度</oddHeader>
    <oddFooter>&amp;R&amp;"HGｺﾞｼｯｸM,ﾒﾃﾞｨｳﾑ"C0601主要な幹線の断面交通量・混雑度・旅行速度 1/2</oddFooter>
  </headerFooter>
  <ignoredErrors>
    <ignoredError sqref="L6:L1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B1:J44"/>
  <sheetViews>
    <sheetView showGridLines="0" tabSelected="1" zoomScaleNormal="100" workbookViewId="0">
      <selection activeCell="D26" sqref="D26"/>
    </sheetView>
  </sheetViews>
  <sheetFormatPr defaultColWidth="8.875" defaultRowHeight="21" customHeight="1"/>
  <cols>
    <col min="1" max="2" width="1.75" style="1" customWidth="1"/>
    <col min="3" max="3" width="20.75" style="1" customWidth="1"/>
    <col min="4" max="10" width="15.75" style="1" customWidth="1"/>
    <col min="11" max="12" width="1.75" style="1" customWidth="1"/>
    <col min="13" max="19" width="8.75" style="1" customWidth="1"/>
    <col min="20" max="16384" width="8.875" style="1"/>
  </cols>
  <sheetData>
    <row r="1" spans="2:10" s="22" customFormat="1" ht="21" customHeight="1">
      <c r="B1" s="18" t="s">
        <v>2</v>
      </c>
      <c r="C1" s="19"/>
      <c r="D1" s="20" t="s">
        <v>3</v>
      </c>
      <c r="E1" s="20" t="s">
        <v>4</v>
      </c>
      <c r="F1" s="20" t="s">
        <v>5</v>
      </c>
      <c r="G1" s="20" t="s">
        <v>6</v>
      </c>
      <c r="H1" s="20"/>
      <c r="I1" s="20"/>
      <c r="J1" s="21" t="s">
        <v>1</v>
      </c>
    </row>
    <row r="2" spans="2:10" ht="21" hidden="1" customHeight="1">
      <c r="B2" s="6"/>
      <c r="C2" s="23" t="s">
        <v>7</v>
      </c>
      <c r="D2" s="24">
        <v>292</v>
      </c>
      <c r="E2" s="25">
        <v>158</v>
      </c>
      <c r="F2" s="25">
        <v>1162</v>
      </c>
      <c r="G2" s="25">
        <v>152</v>
      </c>
      <c r="H2" s="25"/>
      <c r="I2" s="25"/>
      <c r="J2" s="26"/>
    </row>
    <row r="3" spans="2:10" ht="21" hidden="1" customHeight="1">
      <c r="B3" s="27"/>
      <c r="C3" s="28" t="s">
        <v>8</v>
      </c>
      <c r="D3" s="29">
        <v>259</v>
      </c>
      <c r="E3" s="9">
        <v>151</v>
      </c>
      <c r="F3" s="9">
        <v>1141</v>
      </c>
      <c r="G3" s="9">
        <v>139</v>
      </c>
      <c r="H3" s="9"/>
      <c r="I3" s="9"/>
      <c r="J3" s="30"/>
    </row>
    <row r="4" spans="2:10" ht="21" hidden="1" customHeight="1">
      <c r="B4" s="27"/>
      <c r="C4" s="28" t="s">
        <v>9</v>
      </c>
      <c r="D4" s="29">
        <v>129</v>
      </c>
      <c r="E4" s="9">
        <v>149</v>
      </c>
      <c r="F4" s="9">
        <v>1075</v>
      </c>
      <c r="G4" s="9">
        <v>123</v>
      </c>
      <c r="H4" s="9"/>
      <c r="I4" s="9"/>
      <c r="J4" s="30"/>
    </row>
    <row r="5" spans="2:10" ht="21" hidden="1" customHeight="1">
      <c r="B5" s="27"/>
      <c r="C5" s="28" t="s">
        <v>10</v>
      </c>
      <c r="D5" s="29">
        <v>215</v>
      </c>
      <c r="E5" s="9">
        <v>142</v>
      </c>
      <c r="F5" s="9">
        <v>1030</v>
      </c>
      <c r="G5" s="9">
        <v>98</v>
      </c>
      <c r="H5" s="9"/>
      <c r="I5" s="9"/>
      <c r="J5" s="30"/>
    </row>
    <row r="6" spans="2:10" ht="21" hidden="1" customHeight="1">
      <c r="B6" s="27"/>
      <c r="C6" s="28" t="s">
        <v>11</v>
      </c>
      <c r="D6" s="31">
        <v>223</v>
      </c>
      <c r="E6" s="7">
        <v>129</v>
      </c>
      <c r="F6" s="7">
        <v>940</v>
      </c>
      <c r="G6" s="7">
        <v>87</v>
      </c>
      <c r="H6" s="7"/>
      <c r="I6" s="7"/>
      <c r="J6" s="32"/>
    </row>
    <row r="7" spans="2:10" s="8" customFormat="1" ht="21" hidden="1" customHeight="1">
      <c r="B7" s="27"/>
      <c r="C7" s="28" t="s">
        <v>12</v>
      </c>
      <c r="D7" s="31">
        <v>211</v>
      </c>
      <c r="E7" s="7">
        <v>136</v>
      </c>
      <c r="F7" s="7">
        <v>997</v>
      </c>
      <c r="G7" s="7">
        <v>101</v>
      </c>
      <c r="H7" s="7"/>
      <c r="I7" s="7"/>
      <c r="J7" s="32"/>
    </row>
    <row r="8" spans="2:10" ht="21" hidden="1" customHeight="1">
      <c r="B8" s="27"/>
      <c r="C8" s="28" t="s">
        <v>13</v>
      </c>
      <c r="D8" s="29">
        <v>208</v>
      </c>
      <c r="E8" s="9">
        <v>124</v>
      </c>
      <c r="F8" s="9">
        <v>948</v>
      </c>
      <c r="G8" s="9">
        <v>88</v>
      </c>
      <c r="H8" s="9"/>
      <c r="I8" s="9"/>
      <c r="J8" s="30"/>
    </row>
    <row r="9" spans="2:10" ht="21" hidden="1" customHeight="1">
      <c r="B9" s="27"/>
      <c r="C9" s="28" t="s">
        <v>14</v>
      </c>
      <c r="D9" s="31">
        <v>195</v>
      </c>
      <c r="E9" s="7">
        <v>122</v>
      </c>
      <c r="F9" s="7">
        <v>930</v>
      </c>
      <c r="G9" s="7">
        <v>88</v>
      </c>
      <c r="H9" s="7"/>
      <c r="I9" s="7"/>
      <c r="J9" s="32"/>
    </row>
    <row r="10" spans="2:10" s="8" customFormat="1" ht="21" hidden="1" customHeight="1">
      <c r="B10" s="27"/>
      <c r="C10" s="28" t="s">
        <v>15</v>
      </c>
      <c r="D10" s="31">
        <v>133</v>
      </c>
      <c r="E10" s="7">
        <v>123</v>
      </c>
      <c r="F10" s="7">
        <v>905</v>
      </c>
      <c r="G10" s="7">
        <v>83</v>
      </c>
      <c r="H10" s="7"/>
      <c r="I10" s="7"/>
      <c r="J10" s="32"/>
    </row>
    <row r="11" spans="2:10" ht="21" hidden="1" customHeight="1">
      <c r="B11" s="27"/>
      <c r="C11" s="28" t="s">
        <v>16</v>
      </c>
      <c r="D11" s="29">
        <v>108</v>
      </c>
      <c r="E11" s="9">
        <v>120</v>
      </c>
      <c r="F11" s="9">
        <v>860</v>
      </c>
      <c r="G11" s="9">
        <v>78</v>
      </c>
      <c r="H11" s="9"/>
      <c r="I11" s="9"/>
      <c r="J11" s="30"/>
    </row>
    <row r="12" spans="2:10" ht="21" hidden="1" customHeight="1">
      <c r="B12" s="27"/>
      <c r="C12" s="28" t="s">
        <v>17</v>
      </c>
      <c r="D12" s="7">
        <v>119</v>
      </c>
      <c r="E12" s="7">
        <v>133</v>
      </c>
      <c r="F12" s="7">
        <v>910</v>
      </c>
      <c r="G12" s="7">
        <v>74</v>
      </c>
      <c r="H12" s="7"/>
      <c r="I12" s="7"/>
      <c r="J12" s="32"/>
    </row>
    <row r="13" spans="2:10" s="8" customFormat="1" ht="21" hidden="1" customHeight="1">
      <c r="B13" s="27"/>
      <c r="C13" s="28" t="s">
        <v>18</v>
      </c>
      <c r="D13" s="7">
        <v>129</v>
      </c>
      <c r="E13" s="7">
        <v>130</v>
      </c>
      <c r="F13" s="7">
        <v>884</v>
      </c>
      <c r="G13" s="7">
        <v>79</v>
      </c>
      <c r="H13" s="7"/>
      <c r="I13" s="7"/>
      <c r="J13" s="32"/>
    </row>
    <row r="14" spans="2:10" ht="21" hidden="1" customHeight="1">
      <c r="B14" s="27"/>
      <c r="C14" s="28" t="s">
        <v>19</v>
      </c>
      <c r="D14" s="9">
        <v>129</v>
      </c>
      <c r="E14" s="9">
        <v>127</v>
      </c>
      <c r="F14" s="9">
        <v>784</v>
      </c>
      <c r="G14" s="9">
        <v>79</v>
      </c>
      <c r="H14" s="9"/>
      <c r="I14" s="9"/>
      <c r="J14" s="30"/>
    </row>
    <row r="15" spans="2:10" ht="21" hidden="1" customHeight="1">
      <c r="B15" s="27"/>
      <c r="C15" s="28" t="s">
        <v>20</v>
      </c>
      <c r="D15" s="9">
        <v>130</v>
      </c>
      <c r="E15" s="9">
        <v>150</v>
      </c>
      <c r="F15" s="9">
        <v>775</v>
      </c>
      <c r="G15" s="9">
        <v>84</v>
      </c>
      <c r="H15" s="9"/>
      <c r="I15" s="9"/>
      <c r="J15" s="30"/>
    </row>
    <row r="16" spans="2:10" ht="21" hidden="1" customHeight="1">
      <c r="B16" s="27"/>
      <c r="C16" s="33" t="s">
        <v>21</v>
      </c>
      <c r="D16" s="7">
        <v>123</v>
      </c>
      <c r="E16" s="7">
        <v>129</v>
      </c>
      <c r="F16" s="7">
        <v>769</v>
      </c>
      <c r="G16" s="7">
        <v>80</v>
      </c>
      <c r="H16" s="7"/>
      <c r="I16" s="7"/>
      <c r="J16" s="32"/>
    </row>
    <row r="17" spans="2:10" ht="21" hidden="1" customHeight="1">
      <c r="B17" s="34"/>
      <c r="C17" s="35" t="s">
        <v>22</v>
      </c>
      <c r="D17" s="11">
        <v>135</v>
      </c>
      <c r="E17" s="11">
        <v>124</v>
      </c>
      <c r="F17" s="11">
        <v>787</v>
      </c>
      <c r="G17" s="11">
        <v>93</v>
      </c>
      <c r="H17" s="11"/>
      <c r="I17" s="11"/>
      <c r="J17" s="36"/>
    </row>
    <row r="18" spans="2:10" ht="21" hidden="1" customHeight="1">
      <c r="B18" s="27"/>
      <c r="C18" s="35" t="s">
        <v>23</v>
      </c>
      <c r="D18" s="11">
        <v>142</v>
      </c>
      <c r="E18" s="11">
        <v>115</v>
      </c>
      <c r="F18" s="11">
        <v>839</v>
      </c>
      <c r="G18" s="11">
        <v>94</v>
      </c>
      <c r="H18" s="11"/>
      <c r="I18" s="11"/>
      <c r="J18" s="36"/>
    </row>
    <row r="19" spans="2:10" ht="21" hidden="1" customHeight="1">
      <c r="B19" s="27"/>
      <c r="C19" s="35" t="s">
        <v>24</v>
      </c>
      <c r="D19" s="11">
        <v>147</v>
      </c>
      <c r="E19" s="11">
        <v>110</v>
      </c>
      <c r="F19" s="11">
        <v>796</v>
      </c>
      <c r="G19" s="11">
        <v>94</v>
      </c>
      <c r="H19" s="11"/>
      <c r="I19" s="11"/>
      <c r="J19" s="36"/>
    </row>
    <row r="20" spans="2:10" ht="21" hidden="1" customHeight="1">
      <c r="B20" s="27"/>
      <c r="C20" s="35" t="s">
        <v>25</v>
      </c>
      <c r="D20" s="37">
        <v>152</v>
      </c>
      <c r="E20" s="37">
        <v>100</v>
      </c>
      <c r="F20" s="37">
        <v>803</v>
      </c>
      <c r="G20" s="37">
        <v>87</v>
      </c>
      <c r="H20" s="11"/>
      <c r="I20" s="11"/>
      <c r="J20" s="36"/>
    </row>
    <row r="21" spans="2:10" ht="21" hidden="1" customHeight="1">
      <c r="B21" s="70"/>
      <c r="C21" s="69" t="s">
        <v>26</v>
      </c>
      <c r="D21" s="37">
        <v>27</v>
      </c>
      <c r="E21" s="37">
        <v>23</v>
      </c>
      <c r="F21" s="37">
        <v>234</v>
      </c>
      <c r="G21" s="37">
        <v>33</v>
      </c>
      <c r="H21" s="11"/>
      <c r="I21" s="11"/>
      <c r="J21" s="36"/>
    </row>
    <row r="22" spans="2:10" ht="20.100000000000001" customHeight="1">
      <c r="B22" s="107"/>
      <c r="C22" s="23" t="s">
        <v>27</v>
      </c>
      <c r="D22" s="105">
        <v>164</v>
      </c>
      <c r="E22" s="105">
        <v>96</v>
      </c>
      <c r="F22" s="105">
        <v>769</v>
      </c>
      <c r="G22" s="105">
        <v>89</v>
      </c>
      <c r="H22" s="105"/>
      <c r="I22" s="105"/>
      <c r="J22" s="106"/>
    </row>
    <row r="23" spans="2:10" ht="20.100000000000001" customHeight="1">
      <c r="B23" s="27"/>
      <c r="C23" s="28" t="s">
        <v>28</v>
      </c>
      <c r="D23" s="11">
        <v>158</v>
      </c>
      <c r="E23" s="11">
        <v>93</v>
      </c>
      <c r="F23" s="11">
        <v>729</v>
      </c>
      <c r="G23" s="11">
        <v>93</v>
      </c>
      <c r="H23" s="91"/>
      <c r="I23" s="91"/>
      <c r="J23" s="92"/>
    </row>
    <row r="24" spans="2:10" ht="20.100000000000001" customHeight="1">
      <c r="B24" s="27"/>
      <c r="C24" s="28" t="s">
        <v>29</v>
      </c>
      <c r="D24" s="11">
        <v>147</v>
      </c>
      <c r="E24" s="11">
        <v>87</v>
      </c>
      <c r="F24" s="11">
        <v>663</v>
      </c>
      <c r="G24" s="11">
        <v>87</v>
      </c>
      <c r="H24" s="9"/>
      <c r="I24" s="9"/>
      <c r="J24" s="30"/>
    </row>
    <row r="25" spans="2:10" ht="20.100000000000001" customHeight="1">
      <c r="B25" s="27"/>
      <c r="C25" s="28" t="s">
        <v>30</v>
      </c>
      <c r="D25" s="11">
        <v>127</v>
      </c>
      <c r="E25" s="11">
        <v>108</v>
      </c>
      <c r="F25" s="11">
        <v>656</v>
      </c>
      <c r="G25" s="11">
        <v>92</v>
      </c>
      <c r="H25" s="9"/>
      <c r="I25" s="9"/>
      <c r="J25" s="30"/>
    </row>
    <row r="26" spans="2:10" ht="20.100000000000001" customHeight="1">
      <c r="B26" s="27"/>
      <c r="C26" s="28" t="s">
        <v>31</v>
      </c>
      <c r="D26" s="11">
        <v>123</v>
      </c>
      <c r="E26" s="11">
        <v>117</v>
      </c>
      <c r="F26" s="11">
        <v>657</v>
      </c>
      <c r="G26" s="11">
        <v>92</v>
      </c>
      <c r="H26" s="9"/>
      <c r="I26" s="9"/>
      <c r="J26" s="30"/>
    </row>
    <row r="27" spans="2:10" ht="20.100000000000001" customHeight="1">
      <c r="B27" s="27"/>
      <c r="C27" s="28" t="s">
        <v>32</v>
      </c>
      <c r="D27" s="11">
        <v>120</v>
      </c>
      <c r="E27" s="11">
        <v>131</v>
      </c>
      <c r="F27" s="11">
        <v>646</v>
      </c>
      <c r="G27" s="11">
        <v>81</v>
      </c>
      <c r="H27" s="7"/>
      <c r="I27" s="7"/>
      <c r="J27" s="32"/>
    </row>
    <row r="28" spans="2:10" s="8" customFormat="1" ht="20.100000000000001" customHeight="1">
      <c r="B28" s="27"/>
      <c r="C28" s="28" t="s">
        <v>33</v>
      </c>
      <c r="D28" s="11">
        <v>122</v>
      </c>
      <c r="E28" s="11">
        <v>114</v>
      </c>
      <c r="F28" s="11">
        <v>588</v>
      </c>
      <c r="G28" s="11">
        <v>71</v>
      </c>
      <c r="H28" s="7"/>
      <c r="I28" s="7"/>
      <c r="J28" s="32"/>
    </row>
    <row r="29" spans="2:10" ht="20.100000000000001" customHeight="1">
      <c r="B29" s="27"/>
      <c r="C29" s="28" t="s">
        <v>34</v>
      </c>
      <c r="D29" s="11">
        <v>113</v>
      </c>
      <c r="E29" s="11">
        <v>116</v>
      </c>
      <c r="F29" s="11">
        <v>539</v>
      </c>
      <c r="G29" s="11">
        <v>61</v>
      </c>
      <c r="H29" s="9"/>
      <c r="I29" s="9"/>
      <c r="J29" s="30"/>
    </row>
    <row r="30" spans="2:10" ht="20.100000000000001" customHeight="1">
      <c r="B30" s="27"/>
      <c r="C30" s="28" t="s">
        <v>35</v>
      </c>
      <c r="D30" s="11">
        <v>99</v>
      </c>
      <c r="E30" s="11">
        <v>117</v>
      </c>
      <c r="F30" s="11">
        <v>483</v>
      </c>
      <c r="G30" s="11">
        <v>66</v>
      </c>
      <c r="H30" s="7"/>
      <c r="I30" s="7"/>
      <c r="J30" s="32"/>
    </row>
    <row r="31" spans="2:10" s="8" customFormat="1" ht="20.100000000000001" customHeight="1">
      <c r="B31" s="27"/>
      <c r="C31" s="28" t="s">
        <v>36</v>
      </c>
      <c r="D31" s="11">
        <v>83</v>
      </c>
      <c r="E31" s="11">
        <v>122</v>
      </c>
      <c r="F31" s="11">
        <v>468</v>
      </c>
      <c r="G31" s="11">
        <v>75</v>
      </c>
      <c r="H31" s="7"/>
      <c r="I31" s="7"/>
      <c r="J31" s="32"/>
    </row>
    <row r="32" spans="2:10" ht="20.100000000000001" customHeight="1">
      <c r="B32" s="27"/>
      <c r="C32" s="28" t="s">
        <v>37</v>
      </c>
      <c r="D32" s="11">
        <v>85</v>
      </c>
      <c r="E32" s="11">
        <v>109</v>
      </c>
      <c r="F32" s="11">
        <v>450</v>
      </c>
      <c r="G32" s="11">
        <v>61</v>
      </c>
      <c r="H32" s="9"/>
      <c r="I32" s="9"/>
      <c r="J32" s="30"/>
    </row>
    <row r="33" spans="2:10" ht="20.100000000000001" customHeight="1">
      <c r="B33" s="27"/>
      <c r="C33" s="28" t="s">
        <v>38</v>
      </c>
      <c r="D33" s="11">
        <v>91</v>
      </c>
      <c r="E33" s="11">
        <v>106</v>
      </c>
      <c r="F33" s="11">
        <v>413</v>
      </c>
      <c r="G33" s="11">
        <v>62</v>
      </c>
      <c r="H33" s="7"/>
      <c r="I33" s="7"/>
      <c r="J33" s="32"/>
    </row>
    <row r="34" spans="2:10" s="8" customFormat="1" ht="20.100000000000001" customHeight="1">
      <c r="B34" s="27"/>
      <c r="C34" s="28" t="s">
        <v>39</v>
      </c>
      <c r="D34" s="11">
        <v>75</v>
      </c>
      <c r="E34" s="11">
        <v>97</v>
      </c>
      <c r="F34" s="11">
        <v>406</v>
      </c>
      <c r="G34" s="11">
        <v>60</v>
      </c>
      <c r="H34" s="7"/>
      <c r="I34" s="7"/>
      <c r="J34" s="32"/>
    </row>
    <row r="35" spans="2:10" ht="20.100000000000001" customHeight="1">
      <c r="B35" s="27"/>
      <c r="C35" s="28" t="s">
        <v>40</v>
      </c>
      <c r="D35" s="11">
        <v>76</v>
      </c>
      <c r="E35" s="11">
        <v>91</v>
      </c>
      <c r="F35" s="11">
        <v>403</v>
      </c>
      <c r="G35" s="11">
        <v>60</v>
      </c>
      <c r="H35" s="9"/>
      <c r="I35" s="9"/>
      <c r="J35" s="30"/>
    </row>
    <row r="36" spans="2:10" ht="20.100000000000001" customHeight="1">
      <c r="B36" s="27"/>
      <c r="C36" s="28" t="s">
        <v>44</v>
      </c>
      <c r="D36" s="11">
        <v>74</v>
      </c>
      <c r="E36" s="11">
        <v>74</v>
      </c>
      <c r="F36" s="11">
        <v>383</v>
      </c>
      <c r="G36" s="11">
        <v>60</v>
      </c>
      <c r="H36" s="9"/>
      <c r="I36" s="9"/>
      <c r="J36" s="30"/>
    </row>
    <row r="37" spans="2:10" ht="20.100000000000001" customHeight="1">
      <c r="B37" s="27"/>
      <c r="C37" s="28" t="s">
        <v>45</v>
      </c>
      <c r="D37" s="11">
        <v>83</v>
      </c>
      <c r="E37" s="11">
        <v>66</v>
      </c>
      <c r="F37" s="11">
        <v>388</v>
      </c>
      <c r="G37" s="11">
        <v>52</v>
      </c>
      <c r="H37" s="7"/>
      <c r="I37" s="7"/>
      <c r="J37" s="32"/>
    </row>
    <row r="38" spans="2:10" ht="20.100000000000001" customHeight="1">
      <c r="B38" s="27"/>
      <c r="C38" s="28" t="s">
        <v>46</v>
      </c>
      <c r="D38" s="11">
        <v>68</v>
      </c>
      <c r="E38" s="11">
        <v>66</v>
      </c>
      <c r="F38" s="11">
        <v>389</v>
      </c>
      <c r="G38" s="11">
        <v>45</v>
      </c>
      <c r="H38" s="11"/>
      <c r="I38" s="11"/>
      <c r="J38" s="36"/>
    </row>
    <row r="39" spans="2:10" ht="20.100000000000001" customHeight="1">
      <c r="B39" s="27"/>
      <c r="C39" s="28" t="s">
        <v>94</v>
      </c>
      <c r="D39" s="11">
        <v>77</v>
      </c>
      <c r="E39" s="11">
        <v>62</v>
      </c>
      <c r="F39" s="11">
        <v>384</v>
      </c>
      <c r="G39" s="11">
        <v>42</v>
      </c>
      <c r="H39" s="11"/>
      <c r="I39" s="11"/>
      <c r="J39" s="36"/>
    </row>
    <row r="40" spans="2:10" ht="20.100000000000001" customHeight="1">
      <c r="B40" s="27"/>
      <c r="C40" s="28" t="s">
        <v>95</v>
      </c>
      <c r="D40" s="11">
        <v>86</v>
      </c>
      <c r="E40" s="11">
        <v>75</v>
      </c>
      <c r="F40" s="11">
        <v>394</v>
      </c>
      <c r="G40" s="11">
        <v>49</v>
      </c>
      <c r="H40" s="11"/>
      <c r="I40" s="11"/>
      <c r="J40" s="36"/>
    </row>
    <row r="41" spans="2:10" ht="20.100000000000001" customHeight="1">
      <c r="B41" s="27"/>
      <c r="C41" s="28" t="s">
        <v>96</v>
      </c>
      <c r="D41" s="11">
        <v>80</v>
      </c>
      <c r="E41" s="11">
        <v>81</v>
      </c>
      <c r="F41" s="11">
        <v>400</v>
      </c>
      <c r="G41" s="11">
        <v>50</v>
      </c>
      <c r="H41" s="11"/>
      <c r="I41" s="11"/>
      <c r="J41" s="36"/>
    </row>
    <row r="42" spans="2:10" ht="20.100000000000001" customHeight="1">
      <c r="B42" s="27"/>
      <c r="C42" s="28" t="s">
        <v>97</v>
      </c>
      <c r="D42" s="11">
        <v>78</v>
      </c>
      <c r="E42" s="11">
        <v>94</v>
      </c>
      <c r="F42" s="11">
        <v>414</v>
      </c>
      <c r="G42" s="11">
        <v>59</v>
      </c>
      <c r="H42" s="11"/>
      <c r="I42" s="11"/>
      <c r="J42" s="36"/>
    </row>
    <row r="43" spans="2:10" ht="20.100000000000001" customHeight="1">
      <c r="B43" s="89"/>
      <c r="C43" s="90" t="s">
        <v>98</v>
      </c>
      <c r="D43" s="16">
        <v>75</v>
      </c>
      <c r="E43" s="16">
        <v>106</v>
      </c>
      <c r="F43" s="16">
        <v>418</v>
      </c>
      <c r="G43" s="16">
        <v>62</v>
      </c>
      <c r="H43" s="16"/>
      <c r="I43" s="16"/>
      <c r="J43" s="38"/>
    </row>
    <row r="44" spans="2:10" ht="20.100000000000001" customHeight="1">
      <c r="J44" s="17" t="s">
        <v>41</v>
      </c>
    </row>
  </sheetData>
  <phoneticPr fontId="3"/>
  <pageMargins left="0.59055118110236227" right="0.59055118110236227" top="1.3779527559055118" bottom="0.78740157480314965" header="0.98425196850393704" footer="0.51181102362204722"/>
  <pageSetup paperSize="9" orientation="landscape" horizontalDpi="400" verticalDpi="400" r:id="rId1"/>
  <headerFooter alignWithMargins="0">
    <oddHeader>&amp;L&amp;"HGｺﾞｼｯｸM,ﾒﾃﾞｨｳﾑ"&amp;16主要駅乗降人員&amp;11（一日平均乗車人員）&amp;R&amp;"HGｺﾞｼｯｸM,ﾒﾃﾞｨｳﾑ"
高森町　⑥交通　C0603鉄道・路面電車等の状況</oddHeader>
    <oddFooter>&amp;R&amp;"HGｺﾞｼｯｸM,ﾒﾃﾞｨｳﾑ"C0603鉄道・路面電車等の状況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C0601</vt:lpstr>
      <vt:lpstr>C0603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kk139p</dc:creator>
  <cp:lastModifiedBy>kk135p</cp:lastModifiedBy>
  <cp:lastPrinted>2020-01-16T05:26:46Z</cp:lastPrinted>
  <dcterms:created xsi:type="dcterms:W3CDTF">2014-12-24T07:21:52Z</dcterms:created>
  <dcterms:modified xsi:type="dcterms:W3CDTF">2020-01-16T05:27:51Z</dcterms:modified>
</cp:coreProperties>
</file>